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15" windowWidth="23250" windowHeight="12330"/>
  </bookViews>
  <sheets>
    <sheet name="ČASŤ IV - Podporné zar." sheetId="2" r:id="rId1"/>
  </sheets>
  <definedNames>
    <definedName name="_xlnm._FilterDatabase" localSheetId="0" hidden="1">'ČASŤ IV - Podporné zar.'!$A$8:$H$18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2" l="1"/>
  <c r="F20" i="2" s="1"/>
  <c r="E19" i="2"/>
  <c r="F21" i="2" l="1"/>
  <c r="E20" i="2"/>
  <c r="E21" i="2" s="1"/>
</calcChain>
</file>

<file path=xl/sharedStrings.xml><?xml version="1.0" encoding="utf-8"?>
<sst xmlns="http://schemas.openxmlformats.org/spreadsheetml/2006/main" count="73" uniqueCount="56">
  <si>
    <t>Názov výdavku</t>
  </si>
  <si>
    <t>Merná jednotka</t>
  </si>
  <si>
    <t>Množstvo</t>
  </si>
  <si>
    <t>Parameter/časť položky
(požadovaná špecifikácia)</t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</si>
  <si>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</si>
  <si>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</si>
  <si>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</si>
  <si>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</si>
  <si>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</si>
  <si>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t>2.</t>
  </si>
  <si>
    <t>3.</t>
  </si>
  <si>
    <r>
      <t xml:space="preserve">Uchádzač do stĺpca č. 1 uvedie ku každej požiadavke </t>
    </r>
    <r>
      <rPr>
        <b/>
        <sz val="9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</si>
  <si>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</si>
  <si>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Jednotková cena bez DPH</t>
  </si>
  <si>
    <t>Výdavky celkovo bez DPH</t>
  </si>
  <si>
    <t>Cena celkom bez DPH</t>
  </si>
  <si>
    <t>DPH</t>
  </si>
  <si>
    <t>Cena celkom s DPH</t>
  </si>
  <si>
    <t>Spracoval:</t>
  </si>
  <si>
    <t>Dňa:</t>
  </si>
  <si>
    <t>Miesto:</t>
  </si>
  <si>
    <t>Podpis a otlačok pečiatky:</t>
  </si>
  <si>
    <t>Časť a názov časti</t>
  </si>
  <si>
    <t>Názov a adresa organizácie</t>
  </si>
  <si>
    <t>Názov zákazky</t>
  </si>
  <si>
    <r>
      <t xml:space="preserve">1.
</t>
    </r>
    <r>
      <rPr>
        <sz val="9"/>
        <color theme="1"/>
        <rFont val="Calibri"/>
        <family val="2"/>
        <charset val="238"/>
        <scheme val="minor"/>
      </rPr>
      <t>TU UVEĎTE Vami ponúkané parametre</t>
    </r>
  </si>
  <si>
    <r>
      <t xml:space="preserve">Ďalšie požiadavky k dodávke jednotlivých položiek:                                                                                                                                                                      • nový, nepoužitý a nerepasovaný tovar;
• dodanie tovaru do </t>
    </r>
    <r>
      <rPr>
        <b/>
        <sz val="9"/>
        <color theme="1"/>
        <rFont val="Calibri"/>
        <family val="2"/>
        <charset val="238"/>
        <scheme val="minor"/>
      </rPr>
      <t>90 dní</t>
    </r>
    <r>
      <rPr>
        <sz val="9"/>
        <color theme="1"/>
        <rFont val="Calibri"/>
        <family val="2"/>
        <charset val="238"/>
        <scheme val="minor"/>
      </rPr>
      <t xml:space="preserve"> odo dňa nadobudnutia účinnosti kúpnej zmluvy;                                                                                                                                                                                           • dodávka  vrátane dopravy na miesto plnenia, montáže a inštalácie na mieste dodania
• záruka min. 24 mesiacov.</t>
    </r>
  </si>
  <si>
    <r>
      <rPr>
        <b/>
        <sz val="9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9"/>
        <color theme="1"/>
        <rFont val="Calibri"/>
        <family val="2"/>
        <charset val="238"/>
        <scheme val="minor"/>
      </rPr>
      <t xml:space="preserve">
uchádzačom </t>
    </r>
    <r>
      <rPr>
        <u/>
        <sz val="9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9"/>
        <color theme="1"/>
        <rFont val="Calibri"/>
        <family val="2"/>
        <charset val="238"/>
        <scheme val="minor"/>
      </rPr>
      <t>(verejný obstarávateľ pripúšťa predloženie ekvivalentu)</t>
    </r>
  </si>
  <si>
    <t>ks</t>
  </si>
  <si>
    <t>Nemocnica s poliklinikou Považská Bystrica, Nemocničná 986, 017 26 považská Bystrica</t>
  </si>
  <si>
    <t>„Rekonštrukcia pôrodnej sály - Zdravotnícka technológia" — Vybavenie nábytkom a zdravotníckym zariadením</t>
  </si>
  <si>
    <t>Časť č. 4 -  Podporné zariadenia</t>
  </si>
  <si>
    <t>Vozík na použité prádlo s 1 vrecom s vrchnákom</t>
  </si>
  <si>
    <t>pojazdný stojan na koše jednostranný, jednoradový</t>
  </si>
  <si>
    <t>zástena stavebnicová</t>
  </si>
  <si>
    <t>Nástenný kúpeľňový infražiarič</t>
  </si>
  <si>
    <t>nástenný teplomer</t>
  </si>
  <si>
    <t>osobná váha</t>
  </si>
  <si>
    <t>kojenecká váha digitálna s výškomerom</t>
  </si>
  <si>
    <t>chladnička</t>
  </si>
  <si>
    <t>nádoba na odpad</t>
  </si>
  <si>
    <t xml:space="preserve">Profesionálna , metrologicky overená váha, schválená ako medicínske zariadenie v súlade s 93/42/EEC určená na rýchle a presne stanovenie hmotnosti a výšky novorodencov a kojencov. </t>
  </si>
  <si>
    <t>Vozík na použité prádlo s 2 vakmi s vrchnákom</t>
  </si>
  <si>
    <t>Konštrukcia z kvalitnej ocele s povrchovou úpravou práškovým lakom.Výplň zásteny plastová. Rozmer minimálne : 2 x 75 x 185 cm. Na kolieskach min. 4. Váha menej ako 23 kg. Kovové časti v bielej farbe.</t>
  </si>
  <si>
    <t>otváranie nádoby bez použitia rúk materiál kov, nerez, objem koša min.60 l</t>
  </si>
  <si>
    <t>interiérový</t>
  </si>
  <si>
    <t>Nástenný kúpeľňový infražiarič; výkon 500/1000/1500 W , krytie IP 24, prepínanie výkonov, kovové telo, tichá prevádzka, ochrana proti prehriatiu,</t>
  </si>
  <si>
    <t>uveďte hodnotu</t>
  </si>
  <si>
    <t>Stojan určený na ukladanie a prevoz sterilných materiálov potrebných pre zaistenie činnosti na operačnej sále. Technická špecifikácia
Materiál nerezová oceľ AISI304; Sterilizácia para max. 130°C po dobu 3 minút; Kolieska Ø 7,5 cm / 2x s brzdou, 3x kôš;</t>
  </si>
  <si>
    <t xml:space="preserve"> </t>
  </si>
  <si>
    <t xml:space="preserve">Zdravotnícka , metrologicky overená váha, schválená ako medicínske zariadenie v súlade s 93/42/EEC určená na rýchle a presne stanovenie hmotnosti a výšky, s váživosťou minimálne do 220kg. </t>
  </si>
  <si>
    <t xml:space="preserve">konštrukcia: ocel; povrchová úprava: chrom
sklopný držiak vaku: 1x min. 80l s vekom; 
4x otočné kolieska d=5 cm, 2x brzda; plast. nárazníky
</t>
  </si>
  <si>
    <t>konštrukcia: ocel; povrchová úprava: chrom, sklopný držiak vaku: 2x min. 80l s vekom;  4x otočné kolieska d=5 cm, 2x brzda; plast. nárazníky</t>
  </si>
  <si>
    <t>Voľne stojaca chladnička vhodná na skladovanie liekov. Objem 230 - 250l s teplotnými čidlami.</t>
  </si>
  <si>
    <t>Technická a cenová špecifikácia</t>
  </si>
  <si>
    <t>Príloha č. 5 SP - Príloha č.1KZ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</si>
</sst>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4">
    <xf numFmtId="0" fontId="0" fillId="0" borderId="0" xfId="0"/>
    <xf numFmtId="0" fontId="4" fillId="0" borderId="0" xfId="0" applyFont="1" applyFill="1"/>
    <xf numFmtId="0" fontId="4" fillId="0" borderId="0" xfId="0" applyFont="1"/>
    <xf numFmtId="0" fontId="4" fillId="0" borderId="0" xfId="0" applyFont="1" applyFill="1" applyAlignment="1">
      <alignment vertical="center"/>
    </xf>
    <xf numFmtId="0" fontId="4" fillId="4" borderId="14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3" fontId="3" fillId="0" borderId="24" xfId="0" applyNumberFormat="1" applyFont="1" applyFill="1" applyBorder="1" applyAlignment="1" applyProtection="1">
      <alignment horizontal="center" vertical="center" wrapText="1"/>
    </xf>
    <xf numFmtId="3" fontId="3" fillId="0" borderId="25" xfId="0" applyNumberFormat="1" applyFont="1" applyFill="1" applyBorder="1" applyAlignment="1" applyProtection="1">
      <alignment horizontal="center" vertical="center" wrapText="1"/>
    </xf>
    <xf numFmtId="3" fontId="3" fillId="0" borderId="1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top"/>
    </xf>
    <xf numFmtId="3" fontId="3" fillId="0" borderId="29" xfId="0" applyNumberFormat="1" applyFont="1" applyFill="1" applyBorder="1" applyAlignment="1" applyProtection="1">
      <alignment horizontal="center" vertical="center" wrapText="1"/>
    </xf>
    <xf numFmtId="3" fontId="3" fillId="0" borderId="28" xfId="0" applyNumberFormat="1" applyFont="1" applyFill="1" applyBorder="1" applyAlignment="1" applyProtection="1">
      <alignment horizontal="center" vertical="center" wrapText="1"/>
    </xf>
    <xf numFmtId="3" fontId="3" fillId="0" borderId="27" xfId="0" applyNumberFormat="1" applyFont="1" applyFill="1" applyBorder="1" applyAlignment="1" applyProtection="1">
      <alignment horizontal="center" vertical="center" wrapText="1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164" fontId="2" fillId="2" borderId="21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 applyProtection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3" fontId="3" fillId="0" borderId="23" xfId="0" applyNumberFormat="1" applyFont="1" applyFill="1" applyBorder="1" applyAlignment="1" applyProtection="1">
      <alignment vertical="center" wrapText="1"/>
    </xf>
    <xf numFmtId="0" fontId="9" fillId="5" borderId="23" xfId="1" applyFont="1" applyFill="1" applyBorder="1" applyAlignment="1">
      <alignment vertical="center" wrapText="1"/>
    </xf>
    <xf numFmtId="0" fontId="9" fillId="5" borderId="4" xfId="1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3" fontId="3" fillId="0" borderId="4" xfId="0" applyNumberFormat="1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>
      <alignment vertical="center" wrapText="1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3" xfId="0" applyFont="1" applyFill="1" applyBorder="1" applyAlignment="1" applyProtection="1">
      <alignment horizontal="center" vertical="top" wrapText="1"/>
      <protection locked="0"/>
    </xf>
    <xf numFmtId="1" fontId="7" fillId="3" borderId="22" xfId="0" applyNumberFormat="1" applyFont="1" applyFill="1" applyBorder="1" applyAlignment="1">
      <alignment horizontal="center" vertical="top" wrapText="1"/>
    </xf>
    <xf numFmtId="1" fontId="7" fillId="3" borderId="5" xfId="0" applyNumberFormat="1" applyFont="1" applyFill="1" applyBorder="1" applyAlignment="1">
      <alignment horizontal="center" vertical="top" wrapText="1"/>
    </xf>
    <xf numFmtId="1" fontId="7" fillId="3" borderId="49" xfId="0" applyNumberFormat="1" applyFont="1" applyFill="1" applyBorder="1" applyAlignment="1">
      <alignment horizontal="center" vertical="top" wrapText="1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0" xfId="0" applyFont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" fontId="5" fillId="3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</cellXfs>
  <cellStyles count="2">
    <cellStyle name="Normálna" xfId="0" builtinId="0"/>
    <cellStyle name="normálne_Háro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zoomScale="94" zoomScaleNormal="94" workbookViewId="0">
      <selection activeCell="M1" sqref="M1"/>
    </sheetView>
  </sheetViews>
  <sheetFormatPr defaultColWidth="10.875" defaultRowHeight="12" x14ac:dyDescent="0.2"/>
  <cols>
    <col min="1" max="1" width="13.125" style="1" customWidth="1"/>
    <col min="2" max="2" width="29.125" style="1" bestFit="1" customWidth="1"/>
    <col min="3" max="3" width="8.75" style="2" customWidth="1"/>
    <col min="4" max="4" width="8.5" style="2" customWidth="1"/>
    <col min="5" max="6" width="10.875" style="2"/>
    <col min="7" max="7" width="16.875" style="2" bestFit="1" customWidth="1"/>
    <col min="8" max="8" width="18.5" style="3" customWidth="1"/>
    <col min="9" max="9" width="3.875" style="2" customWidth="1"/>
    <col min="10" max="10" width="16.25" style="2" customWidth="1"/>
    <col min="11" max="11" width="17.375" style="2" customWidth="1"/>
    <col min="12" max="12" width="26" style="2" customWidth="1"/>
    <col min="13" max="13" width="27.5" style="2" customWidth="1"/>
    <col min="14" max="16384" width="10.875" style="2"/>
  </cols>
  <sheetData>
    <row r="1" spans="1:13" ht="1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2" t="s">
        <v>55</v>
      </c>
    </row>
    <row r="3" spans="1:13" ht="15.75" customHeight="1" x14ac:dyDescent="0.2">
      <c r="A3" s="67" t="s">
        <v>23</v>
      </c>
      <c r="B3" s="67"/>
      <c r="C3" s="67"/>
      <c r="D3" s="69" t="s">
        <v>29</v>
      </c>
      <c r="E3" s="69"/>
      <c r="F3" s="69"/>
      <c r="G3" s="69"/>
      <c r="H3" s="69"/>
    </row>
    <row r="4" spans="1:13" ht="52.15" customHeight="1" thickBot="1" x14ac:dyDescent="0.25">
      <c r="A4" s="67" t="s">
        <v>24</v>
      </c>
      <c r="B4" s="67"/>
      <c r="C4" s="67"/>
      <c r="D4" s="68" t="s">
        <v>30</v>
      </c>
      <c r="E4" s="68"/>
      <c r="F4" s="68"/>
      <c r="G4" s="68"/>
      <c r="H4" s="68"/>
      <c r="J4" s="64" t="s">
        <v>27</v>
      </c>
      <c r="K4" s="64"/>
      <c r="L4" s="64"/>
      <c r="M4" s="64"/>
    </row>
    <row r="5" spans="1:13" ht="12" customHeight="1" x14ac:dyDescent="0.2">
      <c r="J5" s="70" t="s">
        <v>11</v>
      </c>
      <c r="K5" s="71"/>
      <c r="L5" s="74" t="s">
        <v>12</v>
      </c>
      <c r="M5" s="56" t="s">
        <v>4</v>
      </c>
    </row>
    <row r="6" spans="1:13" ht="79.150000000000006" customHeight="1" x14ac:dyDescent="0.25">
      <c r="A6" s="66" t="s">
        <v>54</v>
      </c>
      <c r="B6" s="66"/>
      <c r="C6" s="66"/>
      <c r="D6" s="66"/>
      <c r="E6" s="66"/>
      <c r="F6" s="66"/>
      <c r="G6" s="66"/>
      <c r="H6" s="66"/>
      <c r="J6" s="72"/>
      <c r="K6" s="73"/>
      <c r="L6" s="75"/>
      <c r="M6" s="57"/>
    </row>
    <row r="7" spans="1:13" ht="48.6" customHeight="1" thickBot="1" x14ac:dyDescent="0.25">
      <c r="J7" s="51" t="s">
        <v>5</v>
      </c>
      <c r="K7" s="52"/>
      <c r="L7" s="4" t="s">
        <v>6</v>
      </c>
      <c r="M7" s="5" t="s">
        <v>7</v>
      </c>
    </row>
    <row r="8" spans="1:13" ht="36.75" thickBot="1" x14ac:dyDescent="0.25">
      <c r="A8" s="26" t="s">
        <v>22</v>
      </c>
      <c r="B8" s="27" t="s">
        <v>0</v>
      </c>
      <c r="C8" s="28" t="s">
        <v>1</v>
      </c>
      <c r="D8" s="29" t="s">
        <v>2</v>
      </c>
      <c r="E8" s="29" t="s">
        <v>13</v>
      </c>
      <c r="F8" s="30" t="s">
        <v>14</v>
      </c>
      <c r="G8" s="58" t="s">
        <v>3</v>
      </c>
      <c r="H8" s="59"/>
      <c r="J8" s="6" t="s">
        <v>8</v>
      </c>
      <c r="K8" s="7" t="s">
        <v>25</v>
      </c>
      <c r="L8" s="8" t="s">
        <v>9</v>
      </c>
      <c r="M8" s="9" t="s">
        <v>10</v>
      </c>
    </row>
    <row r="9" spans="1:13" ht="90" customHeight="1" x14ac:dyDescent="0.2">
      <c r="A9" s="53" t="s">
        <v>31</v>
      </c>
      <c r="B9" s="46" t="s">
        <v>32</v>
      </c>
      <c r="C9" s="44" t="s">
        <v>28</v>
      </c>
      <c r="D9" s="45">
        <v>10</v>
      </c>
      <c r="E9" s="45"/>
      <c r="F9" s="45"/>
      <c r="G9" s="60" t="s">
        <v>51</v>
      </c>
      <c r="H9" s="61"/>
      <c r="I9" s="31"/>
      <c r="J9" s="32" t="s">
        <v>47</v>
      </c>
      <c r="K9" s="33"/>
      <c r="L9" s="33"/>
      <c r="M9" s="34"/>
    </row>
    <row r="10" spans="1:13" ht="81" customHeight="1" x14ac:dyDescent="0.2">
      <c r="A10" s="54"/>
      <c r="B10" s="47" t="s">
        <v>42</v>
      </c>
      <c r="C10" s="48" t="s">
        <v>28</v>
      </c>
      <c r="D10" s="49">
        <v>1</v>
      </c>
      <c r="E10" s="49"/>
      <c r="F10" s="49"/>
      <c r="G10" s="62" t="s">
        <v>52</v>
      </c>
      <c r="H10" s="63"/>
      <c r="I10" s="31"/>
      <c r="J10" s="38" t="s">
        <v>47</v>
      </c>
      <c r="K10" s="39"/>
      <c r="L10" s="39"/>
      <c r="M10" s="40"/>
    </row>
    <row r="11" spans="1:13" ht="132.75" customHeight="1" x14ac:dyDescent="0.2">
      <c r="A11" s="54"/>
      <c r="B11" s="50" t="s">
        <v>33</v>
      </c>
      <c r="C11" s="41" t="s">
        <v>28</v>
      </c>
      <c r="D11" s="42">
        <v>4</v>
      </c>
      <c r="E11" s="42"/>
      <c r="F11" s="42"/>
      <c r="G11" s="62" t="s">
        <v>48</v>
      </c>
      <c r="H11" s="63"/>
      <c r="I11" s="31"/>
      <c r="J11" s="38" t="s">
        <v>47</v>
      </c>
      <c r="K11" s="39"/>
      <c r="L11" s="39"/>
      <c r="M11" s="40"/>
    </row>
    <row r="12" spans="1:13" ht="73.5" customHeight="1" x14ac:dyDescent="0.2">
      <c r="A12" s="54"/>
      <c r="B12" s="43" t="s">
        <v>34</v>
      </c>
      <c r="C12" s="41" t="s">
        <v>28</v>
      </c>
      <c r="D12" s="42">
        <v>1</v>
      </c>
      <c r="E12" s="42"/>
      <c r="F12" s="42"/>
      <c r="G12" s="62" t="s">
        <v>43</v>
      </c>
      <c r="H12" s="63"/>
      <c r="I12" s="31"/>
      <c r="J12" s="35" t="s">
        <v>47</v>
      </c>
      <c r="K12" s="36"/>
      <c r="L12" s="36"/>
      <c r="M12" s="37"/>
    </row>
    <row r="13" spans="1:13" ht="66.75" customHeight="1" x14ac:dyDescent="0.2">
      <c r="A13" s="54"/>
      <c r="B13" s="43" t="s">
        <v>35</v>
      </c>
      <c r="C13" s="41" t="s">
        <v>28</v>
      </c>
      <c r="D13" s="42">
        <v>3</v>
      </c>
      <c r="E13" s="42"/>
      <c r="F13" s="42"/>
      <c r="G13" s="62" t="s">
        <v>46</v>
      </c>
      <c r="H13" s="63"/>
      <c r="I13" s="31"/>
      <c r="J13" s="35" t="s">
        <v>47</v>
      </c>
      <c r="K13" s="36"/>
      <c r="L13" s="36"/>
      <c r="M13" s="37"/>
    </row>
    <row r="14" spans="1:13" ht="51.75" customHeight="1" x14ac:dyDescent="0.2">
      <c r="A14" s="54"/>
      <c r="B14" s="43" t="s">
        <v>36</v>
      </c>
      <c r="C14" s="41" t="s">
        <v>28</v>
      </c>
      <c r="D14" s="42">
        <v>5</v>
      </c>
      <c r="E14" s="42"/>
      <c r="F14" s="42"/>
      <c r="G14" s="62" t="s">
        <v>45</v>
      </c>
      <c r="H14" s="63"/>
      <c r="I14" s="31"/>
      <c r="J14" s="35" t="s">
        <v>47</v>
      </c>
      <c r="K14" s="36"/>
      <c r="L14" s="36"/>
      <c r="M14" s="37"/>
    </row>
    <row r="15" spans="1:13" ht="73.5" customHeight="1" x14ac:dyDescent="0.2">
      <c r="A15" s="54"/>
      <c r="B15" s="50" t="s">
        <v>37</v>
      </c>
      <c r="C15" s="41" t="s">
        <v>28</v>
      </c>
      <c r="D15" s="42">
        <v>1</v>
      </c>
      <c r="E15" s="42"/>
      <c r="F15" s="42"/>
      <c r="G15" s="62" t="s">
        <v>50</v>
      </c>
      <c r="H15" s="63"/>
      <c r="I15" s="31"/>
      <c r="J15" s="35" t="s">
        <v>49</v>
      </c>
      <c r="K15" s="36"/>
      <c r="L15" s="36"/>
      <c r="M15" s="37"/>
    </row>
    <row r="16" spans="1:13" ht="71.25" customHeight="1" x14ac:dyDescent="0.2">
      <c r="A16" s="54"/>
      <c r="B16" s="43" t="s">
        <v>38</v>
      </c>
      <c r="C16" s="41" t="s">
        <v>28</v>
      </c>
      <c r="D16" s="42">
        <v>1</v>
      </c>
      <c r="E16" s="42"/>
      <c r="F16" s="42"/>
      <c r="G16" s="62" t="s">
        <v>41</v>
      </c>
      <c r="H16" s="63"/>
      <c r="I16" s="31"/>
      <c r="J16" s="35" t="s">
        <v>47</v>
      </c>
      <c r="K16" s="36"/>
      <c r="L16" s="36"/>
      <c r="M16" s="37"/>
    </row>
    <row r="17" spans="1:13" ht="55.5" customHeight="1" x14ac:dyDescent="0.2">
      <c r="A17" s="54"/>
      <c r="B17" s="43" t="s">
        <v>39</v>
      </c>
      <c r="C17" s="41" t="s">
        <v>28</v>
      </c>
      <c r="D17" s="42">
        <v>2</v>
      </c>
      <c r="E17" s="42"/>
      <c r="F17" s="42"/>
      <c r="G17" s="62" t="s">
        <v>53</v>
      </c>
      <c r="H17" s="63"/>
      <c r="I17" s="31"/>
      <c r="J17" s="35" t="s">
        <v>47</v>
      </c>
      <c r="K17" s="36"/>
      <c r="L17" s="36"/>
      <c r="M17" s="37"/>
    </row>
    <row r="18" spans="1:13" ht="63" customHeight="1" thickBot="1" x14ac:dyDescent="0.25">
      <c r="A18" s="55"/>
      <c r="B18" s="43" t="s">
        <v>40</v>
      </c>
      <c r="C18" s="41" t="s">
        <v>28</v>
      </c>
      <c r="D18" s="42">
        <v>4</v>
      </c>
      <c r="E18" s="42"/>
      <c r="F18" s="42"/>
      <c r="G18" s="62" t="s">
        <v>44</v>
      </c>
      <c r="H18" s="63"/>
      <c r="I18" s="31"/>
      <c r="J18" s="35" t="s">
        <v>47</v>
      </c>
      <c r="K18" s="36"/>
      <c r="L18" s="36"/>
      <c r="M18" s="37"/>
    </row>
    <row r="19" spans="1:13" ht="31.15" customHeight="1" x14ac:dyDescent="0.2">
      <c r="A19" s="91" t="s">
        <v>15</v>
      </c>
      <c r="B19" s="92"/>
      <c r="C19" s="92"/>
      <c r="D19" s="93"/>
      <c r="E19" s="23">
        <f>SUM(E9:E18)</f>
        <v>0</v>
      </c>
      <c r="F19" s="15">
        <f>SUM(F9:F18)</f>
        <v>0</v>
      </c>
      <c r="G19" s="82" t="s">
        <v>26</v>
      </c>
      <c r="H19" s="83"/>
      <c r="J19" s="10"/>
      <c r="K19" s="10"/>
      <c r="L19" s="10"/>
      <c r="M19" s="10"/>
    </row>
    <row r="20" spans="1:13" ht="29.45" customHeight="1" x14ac:dyDescent="0.2">
      <c r="A20" s="88" t="s">
        <v>16</v>
      </c>
      <c r="B20" s="89"/>
      <c r="C20" s="89"/>
      <c r="D20" s="90"/>
      <c r="E20" s="24">
        <f>E19*0.2</f>
        <v>0</v>
      </c>
      <c r="F20" s="16">
        <f>F19*0.2</f>
        <v>0</v>
      </c>
      <c r="G20" s="84"/>
      <c r="H20" s="85"/>
      <c r="J20" s="10"/>
      <c r="K20" s="10"/>
      <c r="L20" s="10"/>
      <c r="M20" s="10"/>
    </row>
    <row r="21" spans="1:13" ht="37.15" customHeight="1" thickBot="1" x14ac:dyDescent="0.25">
      <c r="A21" s="79" t="s">
        <v>17</v>
      </c>
      <c r="B21" s="80"/>
      <c r="C21" s="80"/>
      <c r="D21" s="81"/>
      <c r="E21" s="25">
        <f>E19+E20</f>
        <v>0</v>
      </c>
      <c r="F21" s="17">
        <f>F19+F20</f>
        <v>0</v>
      </c>
      <c r="G21" s="86"/>
      <c r="H21" s="87"/>
      <c r="J21" s="10"/>
      <c r="K21" s="10"/>
      <c r="L21" s="10"/>
      <c r="M21" s="10"/>
    </row>
    <row r="22" spans="1:13" x14ac:dyDescent="0.2">
      <c r="A22" s="13"/>
      <c r="B22" s="13"/>
      <c r="C22" s="11"/>
      <c r="D22" s="12"/>
      <c r="E22" s="12"/>
      <c r="F22" s="12"/>
      <c r="G22" s="12"/>
      <c r="H22" s="14"/>
      <c r="J22" s="10"/>
      <c r="K22" s="10"/>
      <c r="L22" s="10"/>
      <c r="M22" s="10"/>
    </row>
    <row r="23" spans="1:13" x14ac:dyDescent="0.2">
      <c r="A23" s="20" t="s">
        <v>18</v>
      </c>
      <c r="B23" s="78"/>
      <c r="C23" s="78"/>
      <c r="D23" s="12"/>
      <c r="E23" s="12"/>
      <c r="F23" s="12"/>
      <c r="G23" s="12"/>
      <c r="H23" s="14"/>
      <c r="J23" s="10"/>
      <c r="K23" s="10"/>
      <c r="L23" s="10"/>
      <c r="M23" s="10"/>
    </row>
    <row r="24" spans="1:13" x14ac:dyDescent="0.2">
      <c r="D24" s="10"/>
      <c r="F24" s="10"/>
      <c r="G24" s="76" t="s">
        <v>21</v>
      </c>
      <c r="J24" s="10"/>
      <c r="K24" s="10"/>
      <c r="L24" s="10"/>
      <c r="M24" s="10"/>
    </row>
    <row r="25" spans="1:13" x14ac:dyDescent="0.2">
      <c r="A25" s="21" t="s">
        <v>19</v>
      </c>
      <c r="B25" s="78"/>
      <c r="C25" s="78"/>
      <c r="E25" s="19"/>
      <c r="G25" s="77"/>
      <c r="J25" s="10"/>
      <c r="K25" s="10"/>
      <c r="L25" s="10"/>
      <c r="M25" s="10"/>
    </row>
    <row r="26" spans="1:13" x14ac:dyDescent="0.2">
      <c r="D26" s="18"/>
      <c r="E26" s="18"/>
      <c r="F26" s="18"/>
      <c r="G26" s="77"/>
      <c r="J26" s="10"/>
      <c r="K26" s="10"/>
      <c r="L26" s="10"/>
      <c r="M26" s="10"/>
    </row>
    <row r="27" spans="1:13" x14ac:dyDescent="0.2">
      <c r="A27" s="22" t="s">
        <v>20</v>
      </c>
      <c r="B27" s="78"/>
      <c r="C27" s="78"/>
      <c r="D27" s="18"/>
      <c r="E27" s="18"/>
      <c r="F27" s="18"/>
      <c r="G27" s="77"/>
      <c r="J27" s="10"/>
      <c r="K27" s="10"/>
      <c r="L27" s="10"/>
      <c r="M27" s="10"/>
    </row>
    <row r="28" spans="1:13" x14ac:dyDescent="0.2">
      <c r="C28" s="18"/>
      <c r="D28" s="18"/>
      <c r="E28" s="18"/>
      <c r="F28" s="18"/>
      <c r="G28" s="18"/>
      <c r="J28" s="10"/>
      <c r="K28" s="10"/>
      <c r="L28" s="10"/>
      <c r="M28" s="10"/>
    </row>
    <row r="29" spans="1:13" x14ac:dyDescent="0.2">
      <c r="C29" s="18"/>
      <c r="D29" s="18"/>
      <c r="E29" s="18"/>
      <c r="F29" s="18"/>
      <c r="G29" s="18"/>
    </row>
  </sheetData>
  <autoFilter ref="A8:H18"/>
  <sortState ref="A5:I106">
    <sortCondition ref="A5"/>
  </sortState>
  <mergeCells count="31">
    <mergeCell ref="G24:G27"/>
    <mergeCell ref="B27:C27"/>
    <mergeCell ref="B25:C25"/>
    <mergeCell ref="B23:C23"/>
    <mergeCell ref="A21:D21"/>
    <mergeCell ref="G19:H21"/>
    <mergeCell ref="A20:D20"/>
    <mergeCell ref="A19:D19"/>
    <mergeCell ref="J4:M4"/>
    <mergeCell ref="A1:L1"/>
    <mergeCell ref="A6:H6"/>
    <mergeCell ref="A4:C4"/>
    <mergeCell ref="A3:C3"/>
    <mergeCell ref="D4:H4"/>
    <mergeCell ref="D3:H3"/>
    <mergeCell ref="J5:K6"/>
    <mergeCell ref="L5:L6"/>
    <mergeCell ref="J7:K7"/>
    <mergeCell ref="A9:A18"/>
    <mergeCell ref="M5:M6"/>
    <mergeCell ref="G8:H8"/>
    <mergeCell ref="G9:H9"/>
    <mergeCell ref="G11:H11"/>
    <mergeCell ref="G12:H12"/>
    <mergeCell ref="G14:H14"/>
    <mergeCell ref="G17:H17"/>
    <mergeCell ref="G18:H18"/>
    <mergeCell ref="G13:H13"/>
    <mergeCell ref="G15:H15"/>
    <mergeCell ref="G16:H16"/>
    <mergeCell ref="G10:H10"/>
  </mergeCells>
  <pageMargins left="0.7" right="0.7" top="0.75" bottom="0.75" header="0.3" footer="0.3"/>
  <pageSetup paperSize="9" scale="38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ČASŤ IV - Podporné zar.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</dc:creator>
  <cp:lastModifiedBy>PC</cp:lastModifiedBy>
  <cp:lastPrinted>2020-05-04T14:44:45Z</cp:lastPrinted>
  <dcterms:created xsi:type="dcterms:W3CDTF">2018-11-26T13:35:23Z</dcterms:created>
  <dcterms:modified xsi:type="dcterms:W3CDTF">2023-06-21T10:40:36Z</dcterms:modified>
</cp:coreProperties>
</file>