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urickova\Desktop\Zákazky 2023\DNS SOŠ technická a agropotravinárska RS - IKT\"/>
    </mc:Choice>
  </mc:AlternateContent>
  <xr:revisionPtr revIDLastSave="0" documentId="13_ncr:1_{288A26A8-4E0E-4E84-8B12-AD82DE5569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pis a cenova ponuka" sheetId="2" r:id="rId1"/>
  </sheets>
  <definedNames>
    <definedName name="_xlnm.Print_Area" localSheetId="0">'opis a cenova ponuka'!$A$1:$J$55</definedName>
    <definedName name="OLE_LINK71" localSheetId="0">'opis a cenova ponuka'!$A$11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2" l="1"/>
  <c r="H35" i="2" s="1"/>
  <c r="F35" i="2"/>
  <c r="G26" i="2"/>
  <c r="H26" i="2" s="1"/>
  <c r="F26" i="2"/>
  <c r="G19" i="2"/>
  <c r="H19" i="2" s="1"/>
  <c r="F19" i="2"/>
  <c r="H45" i="2" l="1"/>
  <c r="G45" i="2"/>
</calcChain>
</file>

<file path=xl/sharedStrings.xml><?xml version="1.0" encoding="utf-8"?>
<sst xmlns="http://schemas.openxmlformats.org/spreadsheetml/2006/main" count="65" uniqueCount="61">
  <si>
    <t>Názov</t>
  </si>
  <si>
    <t>Počet</t>
  </si>
  <si>
    <t>Cena spolu s DPH</t>
  </si>
  <si>
    <t>Obchodné meno</t>
  </si>
  <si>
    <t xml:space="preserve">Adresa alebo sídlo </t>
  </si>
  <si>
    <t>IČO</t>
  </si>
  <si>
    <t>Kontaktná osoba</t>
  </si>
  <si>
    <t>Telefón</t>
  </si>
  <si>
    <t>E-mail</t>
  </si>
  <si>
    <t>Návrh uchádzača na plnenie kritérií:</t>
  </si>
  <si>
    <t>Uchádzač:</t>
  </si>
  <si>
    <t>Cena spolu bez DPH</t>
  </si>
  <si>
    <t>Položka</t>
  </si>
  <si>
    <t>V ................................................. dňa .........................</t>
  </si>
  <si>
    <t>Jednotková cena bez DPH</t>
  </si>
  <si>
    <t>Jednotková cena s DPH</t>
  </si>
  <si>
    <t xml:space="preserve"> </t>
  </si>
  <si>
    <t>1.</t>
  </si>
  <si>
    <t>SPOLU</t>
  </si>
  <si>
    <t>Platca DPH (áno/nie)</t>
  </si>
  <si>
    <t>Uchádzač uvedie - Obchodný názov/značka/model/typ tovaru</t>
  </si>
  <si>
    <t xml:space="preserve"> Požaduje sa dodať nový výrobok, nevystavovaný, nerepasovaný, v originálnom obale od výrobcu.</t>
  </si>
  <si>
    <t>Ploter</t>
  </si>
  <si>
    <t>2.</t>
  </si>
  <si>
    <t>3.</t>
  </si>
  <si>
    <t>Technická špecifikácia a cenová kalkulácia ponúkaného tovaru</t>
  </si>
  <si>
    <t>Uchádzač potvrdí slovom "áno"/"nie" zhodu v zmysle prednastavených parametrov/technickej špecifikácie a uvedie konkrétne technické parametre ponúknutého tovaru</t>
  </si>
  <si>
    <t>min. rozlíšenie 1920×1080 px,</t>
  </si>
  <si>
    <t xml:space="preserve">min. svetelný výstup 3 300 lúmenov, </t>
  </si>
  <si>
    <t xml:space="preserve">pomer strán obrazu max. 16:9, </t>
  </si>
  <si>
    <t xml:space="preserve">Formát uložení: min.  PDF, JPEG, TIFF </t>
  </si>
  <si>
    <t>Technológia projekcie: 3 LCD</t>
  </si>
  <si>
    <t>Prípojky - Wi-Fi, Bezdrôtová sieť LAN , Rozhranie Gigabit Ethernet, USB min. 3.0</t>
  </si>
  <si>
    <t xml:space="preserve">Pamäť tlačiarne : min. 1 GB; </t>
  </si>
  <si>
    <t>Tlačiareň A3</t>
  </si>
  <si>
    <t>Podávače papiera: min. 2 zásobníky</t>
  </si>
  <si>
    <t>Dataprojektor</t>
  </si>
  <si>
    <t>kontrastný pomer min. 16 000:1</t>
  </si>
  <si>
    <t>uhlopriečka premietaného obrazu od 30" do 300"</t>
  </si>
  <si>
    <r>
      <t>vstupy min. HDMI,</t>
    </r>
    <r>
      <rPr>
        <b/>
        <sz val="11"/>
        <color theme="1"/>
        <rFont val="Calibri"/>
        <family val="2"/>
        <charset val="238"/>
        <scheme val="minor"/>
      </rPr>
      <t xml:space="preserve"> USB    </t>
    </r>
  </si>
  <si>
    <t>Maximálny formát média: 	A0 - 36 " (91.4 cm)</t>
  </si>
  <si>
    <t>Automatický podávač listov</t>
  </si>
  <si>
    <t>Technológia tlače: atramentová</t>
  </si>
  <si>
    <t>Rozlíšenie farebnej tlače: min. 2400 x 1 200 dpi</t>
  </si>
  <si>
    <t>LCD farebný dotykový displej</t>
  </si>
  <si>
    <t>Automatický orezávač</t>
  </si>
  <si>
    <t>Farby - Purpurová, Žltá, Azúrová, Čierna</t>
  </si>
  <si>
    <t>Rozlíšenie tlače: min. 1 200 × 1 200 dpi</t>
  </si>
  <si>
    <t>Rýchlosť tlače, ČB - A4 - min. 25 str./min.</t>
  </si>
  <si>
    <t>Technológia tlače: Laserová - čierno-biela</t>
  </si>
  <si>
    <t xml:space="preserve">Pamäť tlačiarne: min. 512 MB;  </t>
  </si>
  <si>
    <t>Skener:  Optické rozlíšenie skenovania  min. 600 dpi</t>
  </si>
  <si>
    <t>Obojstranné skenovanie z podávača</t>
  </si>
  <si>
    <t>Rozhranie: min. 1x port USB  a sieťový port  Ethernet (LAN)</t>
  </si>
  <si>
    <t>Maximálny formát média: 	A3</t>
  </si>
  <si>
    <t xml:space="preserve">Príloha č. 1 </t>
  </si>
  <si>
    <r>
      <t xml:space="preserve">k zákazke: </t>
    </r>
    <r>
      <rPr>
        <b/>
        <sz val="12"/>
        <color theme="1"/>
        <rFont val="Calibri"/>
        <family val="2"/>
        <charset val="238"/>
      </rPr>
      <t xml:space="preserve">Nákup a dodanie IKT techniky v rámci realizácie IROP projektu </t>
    </r>
  </si>
  <si>
    <r>
      <t xml:space="preserve">Technické parametre 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</si>
  <si>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V prípade, ak uchádzač je zdaniteľnou osobou pre DPH, uvedie v časti „Cena spolu s DPH v €” sumu z časti „Cena spolu bez DPH v €“ navýšenú o aktuálne platnú sadzbu DPH.
V prípade, ak uchádzač nie je zdaniteľnou osobou pre DPH, uvedie v časti „Cena spolu s DPH v €” rovnakú sumu ako uviedol v časti „Cena spolu bez DPH v €“. 
V prípade, ak je uchádzač zahraničnou osobou, uvedie v časti „Cena spolu s DPH v €” sumu z časti „Cena spolu bez DPH v €“ (bez DPH platnej v krajine sídla uchádzača) navýšenú o aktuálne platnú sadzbu DPH v SR (DPH odvádza v prípade úspešnosti jeho ponuky verejný obstarávateľ).</t>
  </si>
  <si>
    <r>
      <t xml:space="preserve">1 -  Uchádzač týmto berie na vedomie, že ak tieto požiadavky nespĺňa, jeho ponuka bude vyradená z ďalšieho vyhodnocovania. </t>
    </r>
    <r>
      <rPr>
        <b/>
        <sz val="11"/>
        <color theme="1"/>
        <rFont val="Calibri"/>
        <family val="2"/>
        <charset val="238"/>
        <scheme val="minor"/>
      </rPr>
      <t xml:space="preserve">Odporúčame pre zjednodušenie overovania splnenia parametrov priložiť k ponuke katalógový list alebo iný oficiálny list produktu od výrobcu. </t>
    </r>
  </si>
  <si>
    <t xml:space="preserve">Meno, priezvisko štatutárneho zástupcu resp. ním splnomocnenou osobou oprávnenou konať za uchádzača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</si>
</sst>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0" xfId="0" applyFont="1"/>
    <xf numFmtId="0" fontId="1" fillId="2" borderId="1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wrapText="1"/>
    </xf>
    <xf numFmtId="0" fontId="1" fillId="2" borderId="8" xfId="0" applyFont="1" applyFill="1" applyBorder="1" applyAlignment="1">
      <alignment horizontal="center" vertical="center" wrapText="1"/>
    </xf>
    <xf numFmtId="0" fontId="8" fillId="4" borderId="1" xfId="0" applyFont="1" applyFill="1" applyBorder="1"/>
    <xf numFmtId="0" fontId="1" fillId="0" borderId="1" xfId="0" applyFont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12" fillId="0" borderId="1" xfId="0" applyFont="1" applyBorder="1"/>
    <xf numFmtId="0" fontId="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wrapText="1"/>
    </xf>
    <xf numFmtId="0" fontId="0" fillId="0" borderId="0" xfId="0" applyAlignment="1">
      <alignment horizontal="left" vertical="top" wrapText="1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15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16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164" fontId="11" fillId="0" borderId="13" xfId="0" applyNumberFormat="1" applyFont="1" applyBorder="1" applyAlignment="1">
      <alignment horizontal="center" vertical="center"/>
    </xf>
    <xf numFmtId="164" fontId="11" fillId="0" borderId="19" xfId="0" applyNumberFormat="1" applyFont="1" applyBorder="1" applyAlignment="1">
      <alignment horizontal="center" vertical="center"/>
    </xf>
    <xf numFmtId="164" fontId="11" fillId="0" borderId="23" xfId="0" applyNumberFormat="1" applyFont="1" applyBorder="1" applyAlignment="1">
      <alignment horizontal="center" vertical="center"/>
    </xf>
    <xf numFmtId="0" fontId="0" fillId="4" borderId="17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11" fillId="4" borderId="13" xfId="0" applyNumberFormat="1" applyFont="1" applyFill="1" applyBorder="1" applyAlignment="1">
      <alignment horizontal="center" vertical="center"/>
    </xf>
    <xf numFmtId="164" fontId="11" fillId="4" borderId="19" xfId="0" applyNumberFormat="1" applyFont="1" applyFill="1" applyBorder="1" applyAlignment="1">
      <alignment horizontal="center" vertical="center"/>
    </xf>
    <xf numFmtId="164" fontId="11" fillId="4" borderId="23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left"/>
    </xf>
  </cellXfs>
  <cellStyles count="2">
    <cellStyle name="Hypertextové prepojenie 2" xfId="1" xr:uid="{00000000-0005-0000-0000-000000000000}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5"/>
  <sheetViews>
    <sheetView tabSelected="1" topLeftCell="A41" zoomScale="90" zoomScaleNormal="90" workbookViewId="0">
      <selection activeCell="E35" sqref="E35:E44"/>
    </sheetView>
  </sheetViews>
  <sheetFormatPr defaultColWidth="8.6640625" defaultRowHeight="14.4" x14ac:dyDescent="0.3"/>
  <cols>
    <col min="1" max="1" width="7.6640625" customWidth="1"/>
    <col min="2" max="2" width="27.6640625" customWidth="1"/>
    <col min="3" max="3" width="71.6640625" customWidth="1"/>
    <col min="4" max="4" width="9.33203125" customWidth="1"/>
    <col min="5" max="5" width="12.6640625" customWidth="1"/>
    <col min="6" max="7" width="11.6640625" customWidth="1"/>
    <col min="8" max="8" width="10.6640625" customWidth="1"/>
    <col min="9" max="9" width="30" style="11" customWidth="1"/>
    <col min="10" max="10" width="30" customWidth="1"/>
    <col min="13" max="13" width="79.6640625" customWidth="1"/>
  </cols>
  <sheetData>
    <row r="1" spans="1:10" x14ac:dyDescent="0.3">
      <c r="A1" t="s">
        <v>55</v>
      </c>
      <c r="D1" s="27"/>
      <c r="E1" s="27"/>
      <c r="F1" s="27"/>
      <c r="G1" s="27"/>
      <c r="H1" s="27"/>
    </row>
    <row r="2" spans="1:10" ht="18" x14ac:dyDescent="0.3">
      <c r="A2" s="28" t="s">
        <v>25</v>
      </c>
      <c r="B2" s="28"/>
      <c r="C2" s="28"/>
      <c r="D2" s="28"/>
      <c r="E2" s="28"/>
      <c r="F2" s="28"/>
      <c r="G2" s="28"/>
      <c r="H2" s="28"/>
    </row>
    <row r="3" spans="1:10" ht="40.65" customHeight="1" x14ac:dyDescent="0.3">
      <c r="A3" s="29" t="s">
        <v>56</v>
      </c>
      <c r="B3" s="29"/>
      <c r="C3" s="29"/>
      <c r="D3" s="29"/>
      <c r="E3" s="29"/>
      <c r="F3" s="29"/>
      <c r="G3" s="29"/>
      <c r="H3" s="29"/>
    </row>
    <row r="4" spans="1:10" ht="15.6" x14ac:dyDescent="0.3">
      <c r="A4" s="9"/>
      <c r="B4" s="9"/>
      <c r="C4" s="9"/>
      <c r="D4" s="9"/>
      <c r="E4" s="9"/>
      <c r="F4" s="9"/>
      <c r="G4" s="9"/>
      <c r="H4" s="9"/>
    </row>
    <row r="5" spans="1:10" ht="15" thickBot="1" x14ac:dyDescent="0.35">
      <c r="A5" s="30" t="s">
        <v>10</v>
      </c>
      <c r="B5" s="30"/>
      <c r="C5" s="13"/>
      <c r="D5" s="1"/>
      <c r="E5" s="1"/>
      <c r="F5" s="1"/>
      <c r="G5" s="1"/>
      <c r="H5" s="1"/>
    </row>
    <row r="6" spans="1:10" ht="29.85" customHeight="1" x14ac:dyDescent="0.3">
      <c r="A6" s="31" t="s">
        <v>3</v>
      </c>
      <c r="B6" s="32"/>
      <c r="C6" s="18"/>
      <c r="D6" s="10"/>
      <c r="E6" s="10"/>
      <c r="F6" s="10"/>
      <c r="G6" s="10"/>
      <c r="H6" s="10"/>
    </row>
    <row r="7" spans="1:10" ht="29.85" customHeight="1" x14ac:dyDescent="0.3">
      <c r="A7" s="33" t="s">
        <v>4</v>
      </c>
      <c r="B7" s="34"/>
      <c r="C7" s="18"/>
      <c r="D7" s="10"/>
      <c r="E7" s="10"/>
      <c r="F7" s="10"/>
      <c r="G7" s="10"/>
      <c r="H7" s="10"/>
    </row>
    <row r="8" spans="1:10" ht="29.85" customHeight="1" x14ac:dyDescent="0.3">
      <c r="A8" s="35" t="s">
        <v>5</v>
      </c>
      <c r="B8" s="36"/>
      <c r="C8" s="19"/>
      <c r="D8" s="10"/>
      <c r="E8" s="10"/>
      <c r="F8" s="10"/>
      <c r="G8" s="10"/>
      <c r="H8" s="10"/>
    </row>
    <row r="9" spans="1:10" ht="29.85" customHeight="1" thickBot="1" x14ac:dyDescent="0.35">
      <c r="A9" s="37" t="s">
        <v>19</v>
      </c>
      <c r="B9" s="38"/>
      <c r="C9" s="19"/>
      <c r="D9" s="10"/>
      <c r="E9" s="10"/>
      <c r="F9" s="10"/>
      <c r="G9" s="10"/>
      <c r="H9" s="10"/>
    </row>
    <row r="10" spans="1:10" ht="17.100000000000001" customHeight="1" thickBot="1" x14ac:dyDescent="0.35">
      <c r="B10" s="1"/>
      <c r="C10" s="1"/>
      <c r="D10" s="1"/>
      <c r="E10" s="1"/>
      <c r="F10" s="1"/>
      <c r="G10" s="1"/>
      <c r="H10" s="1"/>
    </row>
    <row r="11" spans="1:10" ht="29.85" customHeight="1" x14ac:dyDescent="0.3">
      <c r="A11" s="31" t="s">
        <v>6</v>
      </c>
      <c r="B11" s="32"/>
      <c r="C11" s="18"/>
      <c r="D11" s="10"/>
      <c r="E11" s="10"/>
      <c r="F11" s="10"/>
      <c r="G11" s="10"/>
      <c r="H11" s="10"/>
    </row>
    <row r="12" spans="1:10" ht="29.85" customHeight="1" x14ac:dyDescent="0.3">
      <c r="A12" s="33" t="s">
        <v>7</v>
      </c>
      <c r="B12" s="34"/>
      <c r="C12" s="18"/>
      <c r="D12" s="10"/>
      <c r="E12" s="10"/>
      <c r="F12" s="10"/>
      <c r="G12" s="10"/>
      <c r="H12" s="10"/>
    </row>
    <row r="13" spans="1:10" ht="29.85" customHeight="1" thickBot="1" x14ac:dyDescent="0.35">
      <c r="A13" s="39" t="s">
        <v>8</v>
      </c>
      <c r="B13" s="40"/>
      <c r="C13" s="18"/>
      <c r="D13" s="10"/>
      <c r="E13" s="10"/>
      <c r="F13" s="10"/>
      <c r="G13" s="10"/>
      <c r="H13" s="10"/>
    </row>
    <row r="14" spans="1:10" x14ac:dyDescent="0.3">
      <c r="B14" s="1"/>
      <c r="C14" s="1"/>
      <c r="D14" s="1"/>
      <c r="E14" s="1"/>
      <c r="F14" s="1"/>
      <c r="G14" s="1"/>
      <c r="H14" s="1"/>
    </row>
    <row r="15" spans="1:10" x14ac:dyDescent="0.3">
      <c r="A15" s="2" t="s">
        <v>9</v>
      </c>
      <c r="D15" s="1"/>
      <c r="E15" s="14"/>
      <c r="F15" s="1"/>
      <c r="G15" s="1"/>
      <c r="H15" s="1"/>
      <c r="I15" s="14"/>
      <c r="J15" s="14"/>
    </row>
    <row r="16" spans="1:10" ht="15" thickBot="1" x14ac:dyDescent="0.35"/>
    <row r="17" spans="1:10" ht="109.65" customHeight="1" thickBot="1" x14ac:dyDescent="0.35">
      <c r="A17" s="3" t="s">
        <v>12</v>
      </c>
      <c r="B17" s="4" t="s">
        <v>0</v>
      </c>
      <c r="C17" s="5" t="s">
        <v>57</v>
      </c>
      <c r="D17" s="4" t="s">
        <v>1</v>
      </c>
      <c r="E17" s="5" t="s">
        <v>14</v>
      </c>
      <c r="F17" s="5" t="s">
        <v>15</v>
      </c>
      <c r="G17" s="5" t="s">
        <v>11</v>
      </c>
      <c r="H17" s="6" t="s">
        <v>2</v>
      </c>
      <c r="I17" s="15" t="s">
        <v>26</v>
      </c>
      <c r="J17" s="6" t="s">
        <v>20</v>
      </c>
    </row>
    <row r="18" spans="1:10" ht="3.6" customHeight="1" thickBot="1" x14ac:dyDescent="0.35">
      <c r="A18" s="24" t="s">
        <v>16</v>
      </c>
      <c r="B18" s="25"/>
      <c r="C18" s="25"/>
      <c r="D18" s="25"/>
      <c r="E18" s="25"/>
      <c r="F18" s="25"/>
      <c r="G18" s="25"/>
      <c r="H18" s="26"/>
    </row>
    <row r="19" spans="1:10" ht="20.100000000000001" customHeight="1" x14ac:dyDescent="0.3">
      <c r="A19" s="47" t="s">
        <v>17</v>
      </c>
      <c r="B19" s="50" t="s">
        <v>36</v>
      </c>
      <c r="C19" s="17" t="s">
        <v>27</v>
      </c>
      <c r="D19" s="53">
        <v>30</v>
      </c>
      <c r="E19" s="56">
        <v>0</v>
      </c>
      <c r="F19" s="41">
        <f t="shared" ref="F19" si="0">E19*1.2</f>
        <v>0</v>
      </c>
      <c r="G19" s="41">
        <f t="shared" ref="G19" si="1">D19*E19</f>
        <v>0</v>
      </c>
      <c r="H19" s="41">
        <f t="shared" ref="H19" si="2">1.2*G19</f>
        <v>0</v>
      </c>
      <c r="I19" s="16"/>
      <c r="J19" s="44"/>
    </row>
    <row r="20" spans="1:10" ht="20.100000000000001" customHeight="1" x14ac:dyDescent="0.3">
      <c r="A20" s="48"/>
      <c r="B20" s="51"/>
      <c r="C20" s="21" t="s">
        <v>31</v>
      </c>
      <c r="D20" s="54"/>
      <c r="E20" s="57"/>
      <c r="F20" s="42"/>
      <c r="G20" s="42"/>
      <c r="H20" s="42"/>
      <c r="I20" s="16"/>
      <c r="J20" s="45"/>
    </row>
    <row r="21" spans="1:10" ht="20.100000000000001" customHeight="1" x14ac:dyDescent="0.3">
      <c r="A21" s="48"/>
      <c r="B21" s="51"/>
      <c r="C21" s="17" t="s">
        <v>28</v>
      </c>
      <c r="D21" s="54"/>
      <c r="E21" s="57"/>
      <c r="F21" s="42"/>
      <c r="G21" s="42"/>
      <c r="H21" s="42"/>
      <c r="I21" s="16"/>
      <c r="J21" s="45"/>
    </row>
    <row r="22" spans="1:10" ht="20.100000000000001" customHeight="1" x14ac:dyDescent="0.3">
      <c r="A22" s="48"/>
      <c r="B22" s="51"/>
      <c r="C22" s="17" t="s">
        <v>29</v>
      </c>
      <c r="D22" s="54"/>
      <c r="E22" s="57"/>
      <c r="F22" s="42"/>
      <c r="G22" s="42"/>
      <c r="H22" s="42"/>
      <c r="I22" s="16"/>
      <c r="J22" s="45"/>
    </row>
    <row r="23" spans="1:10" ht="20.100000000000001" customHeight="1" x14ac:dyDescent="0.3">
      <c r="A23" s="48"/>
      <c r="B23" s="51"/>
      <c r="C23" s="17" t="s">
        <v>37</v>
      </c>
      <c r="D23" s="54"/>
      <c r="E23" s="57"/>
      <c r="F23" s="42"/>
      <c r="G23" s="42"/>
      <c r="H23" s="42"/>
      <c r="I23" s="16"/>
      <c r="J23" s="45"/>
    </row>
    <row r="24" spans="1:10" ht="20.100000000000001" customHeight="1" x14ac:dyDescent="0.3">
      <c r="A24" s="48"/>
      <c r="B24" s="51"/>
      <c r="C24" s="21" t="s">
        <v>38</v>
      </c>
      <c r="D24" s="54"/>
      <c r="E24" s="57"/>
      <c r="F24" s="42"/>
      <c r="G24" s="42"/>
      <c r="H24" s="42"/>
      <c r="I24" s="16"/>
      <c r="J24" s="45"/>
    </row>
    <row r="25" spans="1:10" ht="20.100000000000001" customHeight="1" thickBot="1" x14ac:dyDescent="0.35">
      <c r="A25" s="49"/>
      <c r="B25" s="52"/>
      <c r="C25" s="17" t="s">
        <v>39</v>
      </c>
      <c r="D25" s="55"/>
      <c r="E25" s="58"/>
      <c r="F25" s="43"/>
      <c r="G25" s="43"/>
      <c r="H25" s="43"/>
      <c r="I25" s="16"/>
      <c r="J25" s="46"/>
    </row>
    <row r="26" spans="1:10" ht="20.100000000000001" customHeight="1" x14ac:dyDescent="0.3">
      <c r="A26" s="47" t="s">
        <v>23</v>
      </c>
      <c r="B26" s="50" t="s">
        <v>22</v>
      </c>
      <c r="C26" s="21" t="s">
        <v>40</v>
      </c>
      <c r="D26" s="53">
        <v>1</v>
      </c>
      <c r="E26" s="56">
        <v>0</v>
      </c>
      <c r="F26" s="41">
        <f t="shared" ref="F26" si="3">E26*1.2</f>
        <v>0</v>
      </c>
      <c r="G26" s="41">
        <f t="shared" ref="G26" si="4">D26*E26</f>
        <v>0</v>
      </c>
      <c r="H26" s="41">
        <f t="shared" ref="H26" si="5">1.2*G26</f>
        <v>0</v>
      </c>
      <c r="I26" s="16"/>
      <c r="J26" s="44"/>
    </row>
    <row r="27" spans="1:10" ht="20.100000000000001" customHeight="1" x14ac:dyDescent="0.3">
      <c r="A27" s="48"/>
      <c r="B27" s="51"/>
      <c r="C27" s="17" t="s">
        <v>41</v>
      </c>
      <c r="D27" s="54"/>
      <c r="E27" s="57"/>
      <c r="F27" s="42"/>
      <c r="G27" s="42"/>
      <c r="H27" s="42"/>
      <c r="I27" s="16"/>
      <c r="J27" s="45"/>
    </row>
    <row r="28" spans="1:10" ht="18.75" customHeight="1" x14ac:dyDescent="0.3">
      <c r="A28" s="48"/>
      <c r="B28" s="51"/>
      <c r="C28" s="21" t="s">
        <v>42</v>
      </c>
      <c r="D28" s="54"/>
      <c r="E28" s="57"/>
      <c r="F28" s="42"/>
      <c r="G28" s="42"/>
      <c r="H28" s="42"/>
      <c r="I28" s="16"/>
      <c r="J28" s="45"/>
    </row>
    <row r="29" spans="1:10" ht="19.5" customHeight="1" x14ac:dyDescent="0.3">
      <c r="A29" s="48"/>
      <c r="B29" s="51"/>
      <c r="C29" s="21" t="s">
        <v>43</v>
      </c>
      <c r="D29" s="54"/>
      <c r="E29" s="57"/>
      <c r="F29" s="42"/>
      <c r="G29" s="42"/>
      <c r="H29" s="42"/>
      <c r="I29" s="16"/>
      <c r="J29" s="45"/>
    </row>
    <row r="30" spans="1:10" ht="20.100000000000001" customHeight="1" x14ac:dyDescent="0.3">
      <c r="A30" s="48"/>
      <c r="B30" s="51"/>
      <c r="C30" s="21" t="s">
        <v>44</v>
      </c>
      <c r="D30" s="54"/>
      <c r="E30" s="57"/>
      <c r="F30" s="42"/>
      <c r="G30" s="42"/>
      <c r="H30" s="42"/>
      <c r="I30" s="16"/>
      <c r="J30" s="45"/>
    </row>
    <row r="31" spans="1:10" ht="20.100000000000001" customHeight="1" x14ac:dyDescent="0.3">
      <c r="A31" s="48"/>
      <c r="B31" s="51"/>
      <c r="C31" s="21" t="s">
        <v>45</v>
      </c>
      <c r="D31" s="54"/>
      <c r="E31" s="57"/>
      <c r="F31" s="42"/>
      <c r="G31" s="42"/>
      <c r="H31" s="42"/>
      <c r="I31" s="16"/>
      <c r="J31" s="45"/>
    </row>
    <row r="32" spans="1:10" ht="19.5" customHeight="1" x14ac:dyDescent="0.3">
      <c r="A32" s="48"/>
      <c r="B32" s="51"/>
      <c r="C32" s="17" t="s">
        <v>33</v>
      </c>
      <c r="D32" s="54"/>
      <c r="E32" s="57"/>
      <c r="F32" s="42"/>
      <c r="G32" s="42"/>
      <c r="H32" s="42"/>
      <c r="I32" s="16"/>
      <c r="J32" s="45"/>
    </row>
    <row r="33" spans="1:10" x14ac:dyDescent="0.3">
      <c r="A33" s="48"/>
      <c r="B33" s="51"/>
      <c r="C33" s="21" t="s">
        <v>46</v>
      </c>
      <c r="D33" s="54"/>
      <c r="E33" s="57"/>
      <c r="F33" s="42"/>
      <c r="G33" s="42"/>
      <c r="H33" s="42"/>
      <c r="I33" s="16"/>
      <c r="J33" s="45"/>
    </row>
    <row r="34" spans="1:10" ht="15" thickBot="1" x14ac:dyDescent="0.35">
      <c r="A34" s="49"/>
      <c r="B34" s="52"/>
      <c r="C34" s="22" t="s">
        <v>32</v>
      </c>
      <c r="D34" s="55"/>
      <c r="E34" s="58"/>
      <c r="F34" s="43"/>
      <c r="G34" s="43"/>
      <c r="H34" s="43"/>
      <c r="I34" s="16"/>
      <c r="J34" s="46"/>
    </row>
    <row r="35" spans="1:10" ht="20.100000000000001" customHeight="1" x14ac:dyDescent="0.3">
      <c r="A35" s="47" t="s">
        <v>24</v>
      </c>
      <c r="B35" s="50" t="s">
        <v>34</v>
      </c>
      <c r="C35" s="21" t="s">
        <v>47</v>
      </c>
      <c r="D35" s="53">
        <v>2</v>
      </c>
      <c r="E35" s="56">
        <v>0</v>
      </c>
      <c r="F35" s="41">
        <f t="shared" ref="F35" si="6">E35*1.2</f>
        <v>0</v>
      </c>
      <c r="G35" s="41">
        <f t="shared" ref="G35" si="7">D35*E35</f>
        <v>0</v>
      </c>
      <c r="H35" s="41">
        <f t="shared" ref="H35" si="8">1.2*G35</f>
        <v>0</v>
      </c>
      <c r="I35" s="16"/>
      <c r="J35" s="44"/>
    </row>
    <row r="36" spans="1:10" ht="20.100000000000001" customHeight="1" x14ac:dyDescent="0.3">
      <c r="A36" s="48"/>
      <c r="B36" s="51"/>
      <c r="C36" s="21" t="s">
        <v>54</v>
      </c>
      <c r="D36" s="54"/>
      <c r="E36" s="57"/>
      <c r="F36" s="42"/>
      <c r="G36" s="42"/>
      <c r="H36" s="42"/>
      <c r="I36" s="16"/>
      <c r="J36" s="45"/>
    </row>
    <row r="37" spans="1:10" ht="20.100000000000001" customHeight="1" x14ac:dyDescent="0.3">
      <c r="A37" s="48"/>
      <c r="B37" s="51"/>
      <c r="C37" s="21" t="s">
        <v>48</v>
      </c>
      <c r="D37" s="54"/>
      <c r="E37" s="57"/>
      <c r="F37" s="42"/>
      <c r="G37" s="42"/>
      <c r="H37" s="42"/>
      <c r="I37" s="16"/>
      <c r="J37" s="45"/>
    </row>
    <row r="38" spans="1:10" ht="19.5" customHeight="1" x14ac:dyDescent="0.3">
      <c r="A38" s="48"/>
      <c r="B38" s="51"/>
      <c r="C38" s="21" t="s">
        <v>49</v>
      </c>
      <c r="D38" s="54"/>
      <c r="E38" s="57"/>
      <c r="F38" s="42"/>
      <c r="G38" s="42"/>
      <c r="H38" s="42"/>
      <c r="I38" s="16"/>
      <c r="J38" s="45"/>
    </row>
    <row r="39" spans="1:10" ht="20.100000000000001" customHeight="1" x14ac:dyDescent="0.3">
      <c r="A39" s="48"/>
      <c r="B39" s="51"/>
      <c r="C39" s="21" t="s">
        <v>50</v>
      </c>
      <c r="D39" s="54"/>
      <c r="E39" s="57"/>
      <c r="F39" s="42"/>
      <c r="G39" s="42"/>
      <c r="H39" s="42"/>
      <c r="I39" s="16"/>
      <c r="J39" s="45"/>
    </row>
    <row r="40" spans="1:10" ht="20.100000000000001" customHeight="1" x14ac:dyDescent="0.3">
      <c r="A40" s="48"/>
      <c r="B40" s="51"/>
      <c r="C40" s="21" t="s">
        <v>35</v>
      </c>
      <c r="D40" s="54"/>
      <c r="E40" s="57"/>
      <c r="F40" s="42"/>
      <c r="G40" s="42"/>
      <c r="H40" s="42"/>
      <c r="I40" s="16"/>
      <c r="J40" s="45"/>
    </row>
    <row r="41" spans="1:10" ht="20.100000000000001" customHeight="1" x14ac:dyDescent="0.3">
      <c r="A41" s="48"/>
      <c r="B41" s="51"/>
      <c r="C41" s="17" t="s">
        <v>53</v>
      </c>
      <c r="D41" s="54"/>
      <c r="E41" s="57"/>
      <c r="F41" s="42"/>
      <c r="G41" s="42"/>
      <c r="H41" s="42"/>
      <c r="I41" s="16"/>
      <c r="J41" s="45"/>
    </row>
    <row r="42" spans="1:10" ht="20.100000000000001" customHeight="1" x14ac:dyDescent="0.3">
      <c r="A42" s="48"/>
      <c r="B42" s="51"/>
      <c r="C42" s="21" t="s">
        <v>51</v>
      </c>
      <c r="D42" s="54"/>
      <c r="E42" s="57"/>
      <c r="F42" s="42"/>
      <c r="G42" s="42"/>
      <c r="H42" s="42"/>
      <c r="I42" s="16"/>
      <c r="J42" s="45"/>
    </row>
    <row r="43" spans="1:10" ht="20.100000000000001" customHeight="1" x14ac:dyDescent="0.3">
      <c r="A43" s="48"/>
      <c r="B43" s="51"/>
      <c r="C43" s="21" t="s">
        <v>52</v>
      </c>
      <c r="D43" s="54"/>
      <c r="E43" s="57"/>
      <c r="F43" s="42"/>
      <c r="G43" s="42"/>
      <c r="H43" s="42"/>
      <c r="I43" s="16"/>
      <c r="J43" s="45"/>
    </row>
    <row r="44" spans="1:10" ht="20.100000000000001" customHeight="1" thickBot="1" x14ac:dyDescent="0.35">
      <c r="A44" s="49"/>
      <c r="B44" s="52"/>
      <c r="C44" s="20" t="s">
        <v>30</v>
      </c>
      <c r="D44" s="55"/>
      <c r="E44" s="58"/>
      <c r="F44" s="43"/>
      <c r="G44" s="43"/>
      <c r="H44" s="43"/>
      <c r="I44" s="16"/>
      <c r="J44" s="46"/>
    </row>
    <row r="45" spans="1:10" ht="28.35" customHeight="1" thickBot="1" x14ac:dyDescent="0.35">
      <c r="A45" s="59" t="s">
        <v>18</v>
      </c>
      <c r="B45" s="60"/>
      <c r="C45" s="12"/>
      <c r="D45" s="7" t="s">
        <v>16</v>
      </c>
      <c r="E45" s="7" t="s">
        <v>16</v>
      </c>
      <c r="F45" s="7" t="s">
        <v>16</v>
      </c>
      <c r="G45" s="8">
        <f>SUM(G19:G44)</f>
        <v>0</v>
      </c>
      <c r="H45" s="8">
        <f>SUM(H19:H44)</f>
        <v>0</v>
      </c>
    </row>
    <row r="46" spans="1:10" ht="9" customHeight="1" x14ac:dyDescent="0.3">
      <c r="A46" s="61" t="s">
        <v>59</v>
      </c>
      <c r="B46" s="61"/>
      <c r="C46" s="61"/>
      <c r="D46" s="61"/>
      <c r="E46" s="61"/>
      <c r="F46" s="61"/>
      <c r="G46" s="61"/>
      <c r="H46" s="61"/>
      <c r="I46" s="61"/>
      <c r="J46" s="61"/>
    </row>
    <row r="47" spans="1:10" ht="19.8" customHeight="1" x14ac:dyDescent="0.3">
      <c r="A47" s="61"/>
      <c r="B47" s="61"/>
      <c r="C47" s="61"/>
      <c r="D47" s="61"/>
      <c r="E47" s="61"/>
      <c r="F47" s="61"/>
      <c r="G47" s="61"/>
      <c r="H47" s="61"/>
      <c r="I47" s="61"/>
      <c r="J47" s="61"/>
    </row>
    <row r="48" spans="1:10" ht="19.8" customHeight="1" x14ac:dyDescent="0.3">
      <c r="A48" s="62" t="s">
        <v>21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60" customHeight="1" x14ac:dyDescent="0.3">
      <c r="A49" s="63" t="s">
        <v>58</v>
      </c>
      <c r="B49" s="63"/>
      <c r="C49" s="63"/>
      <c r="D49" s="63"/>
      <c r="E49" s="63"/>
      <c r="F49" s="63"/>
      <c r="G49" s="63"/>
      <c r="H49" s="63"/>
      <c r="I49" s="63"/>
      <c r="J49" s="63"/>
    </row>
    <row r="50" spans="1:10" ht="60" customHeight="1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3"/>
    </row>
    <row r="52" spans="1:10" s="11" customFormat="1" x14ac:dyDescent="0.3">
      <c r="A52" t="s">
        <v>13</v>
      </c>
      <c r="B52"/>
      <c r="C52"/>
      <c r="D52"/>
      <c r="E52"/>
      <c r="F52"/>
      <c r="G52"/>
      <c r="H52"/>
      <c r="J52"/>
    </row>
    <row r="54" spans="1:10" s="11" customFormat="1" x14ac:dyDescent="0.3">
      <c r="A54"/>
      <c r="B54"/>
      <c r="C54"/>
      <c r="D54" s="64"/>
      <c r="E54" s="64"/>
      <c r="F54" s="65" t="s">
        <v>60</v>
      </c>
      <c r="G54" s="65"/>
      <c r="H54" s="65"/>
      <c r="I54" s="65"/>
      <c r="J54"/>
    </row>
    <row r="55" spans="1:10" s="11" customFormat="1" x14ac:dyDescent="0.3">
      <c r="A55"/>
      <c r="B55"/>
      <c r="C55"/>
      <c r="D55"/>
      <c r="E55" s="27" t="s">
        <v>16</v>
      </c>
      <c r="F55" s="27"/>
      <c r="G55" s="27"/>
      <c r="H55" s="27"/>
      <c r="J55"/>
    </row>
  </sheetData>
  <mergeCells count="41">
    <mergeCell ref="H35:H44"/>
    <mergeCell ref="J35:J44"/>
    <mergeCell ref="A45:B45"/>
    <mergeCell ref="E55:H55"/>
    <mergeCell ref="A35:A44"/>
    <mergeCell ref="B35:B44"/>
    <mergeCell ref="D35:D44"/>
    <mergeCell ref="E35:E44"/>
    <mergeCell ref="F35:F44"/>
    <mergeCell ref="G35:G44"/>
    <mergeCell ref="A46:J47"/>
    <mergeCell ref="A48:J48"/>
    <mergeCell ref="A49:J49"/>
    <mergeCell ref="H19:H25"/>
    <mergeCell ref="J19:J25"/>
    <mergeCell ref="A26:A34"/>
    <mergeCell ref="B26:B34"/>
    <mergeCell ref="D26:D34"/>
    <mergeCell ref="E26:E34"/>
    <mergeCell ref="F26:F34"/>
    <mergeCell ref="G26:G34"/>
    <mergeCell ref="H26:H34"/>
    <mergeCell ref="J26:J34"/>
    <mergeCell ref="A19:A25"/>
    <mergeCell ref="B19:B25"/>
    <mergeCell ref="D19:D25"/>
    <mergeCell ref="E19:E25"/>
    <mergeCell ref="F19:F25"/>
    <mergeCell ref="G19:G25"/>
    <mergeCell ref="A18:H18"/>
    <mergeCell ref="D1:H1"/>
    <mergeCell ref="A2:H2"/>
    <mergeCell ref="A3:H3"/>
    <mergeCell ref="A5:B5"/>
    <mergeCell ref="A6:B6"/>
    <mergeCell ref="A7:B7"/>
    <mergeCell ref="A8:B8"/>
    <mergeCell ref="A9:B9"/>
    <mergeCell ref="A11:B11"/>
    <mergeCell ref="A12:B12"/>
    <mergeCell ref="A13:B13"/>
  </mergeCells>
  <pageMargins left="0.70866141732283472" right="0.70866141732283472" top="0.74803149606299213" bottom="0.74803149606299213" header="0.31496062992125984" footer="0.31496062992125984"/>
  <pageSetup paperSize="9" scale="4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opis a cenova ponuka</vt:lpstr>
      <vt:lpstr>'opis a cenova ponuka'!Oblasť_tlače</vt:lpstr>
      <vt:lpstr>'opis a cenova ponuka'!OLE_LINK71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Juríčková Marta</cp:lastModifiedBy>
  <cp:lastPrinted>2023-02-17T09:02:00Z</cp:lastPrinted>
  <dcterms:created xsi:type="dcterms:W3CDTF">2019-02-14T20:19:52Z</dcterms:created>
  <dcterms:modified xsi:type="dcterms:W3CDTF">2023-07-13T07:56:41Z</dcterms:modified>
</cp:coreProperties>
</file>