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6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O14" i="1" l="1"/>
  <c r="O15" i="1"/>
  <c r="O16" i="1"/>
  <c r="O13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<sst xmlns="http://schemas.openxmlformats.org/spreadsheetml/2006/main" count="61" uniqueCount="51">
  <si>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</si>
  <si>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</si>
  <si>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</si>
  <si>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</si>
  <si>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</si>
  <si>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</si>
  <si>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</si>
  <si>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</si>
  <si>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</si>
  <si>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</si>
  <si>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</si>
  <si>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</si>
  <si>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</si>
  <si>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</si>
  <si>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</si>
  <si>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</si>
  <si>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</si>
  <si>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</si>
  <si>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</si>
  <si>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</si>
  <si>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</si>
  <si>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</si>
  <si>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</si>
  <si>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</si>
  <si>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</si>
  <si>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</si>
  <si>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</si>
  <si>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</si>
  <si>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</si>
  <si>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</si>
  <si>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</si>
  <si>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</si>
  <si>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</si>
  <si>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</si>
  <si>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</si>
  <si>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</si>
  <si>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</si>
  <si>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</si>
  <si>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</si>
  <si>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</si>
  <si>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</si>
  <si>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</si>
  <si>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1,2,4a,4d,7</t>
  </si>
  <si>
    <t>Lesnícke služby v ťažbovom procese na zlepšenie biotopov pre hlucháňa hôrneho pre OZ Horehronie, LS Pohorelá- výzva č.6 -14/11</t>
  </si>
  <si>
    <t>6 -14/11 DNS-H</t>
  </si>
  <si>
    <t>LO Rokyťanka</t>
  </si>
  <si>
    <t>LP007-72A3</t>
  </si>
  <si>
    <t>LP007-82C0</t>
  </si>
  <si>
    <t>55</t>
  </si>
  <si>
    <t>150 | 100 | -</t>
  </si>
  <si>
    <t>160 | 400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</si>
</sst>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I13" sqref="I13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38</v>
      </c>
      <c r="N1" s="71"/>
      <c r="O1" s="71"/>
    </row>
    <row r="2" spans="1:15" ht="20.25" customHeight="1" x14ac:dyDescent="0.3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36</v>
      </c>
      <c r="N2" s="71"/>
      <c r="O2" s="71"/>
    </row>
    <row r="3" spans="1:15" ht="20.25" customHeight="1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39</v>
      </c>
      <c r="B8" s="43" t="s">
        <v>44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30</v>
      </c>
      <c r="O9" s="54" t="s">
        <v>31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45</v>
      </c>
      <c r="B12" s="6" t="s">
        <v>46</v>
      </c>
      <c r="C12" s="7" t="s">
        <v>42</v>
      </c>
      <c r="D12" s="8">
        <v>21</v>
      </c>
      <c r="E12" s="8">
        <v>0</v>
      </c>
      <c r="F12" s="8">
        <f>SUM(D12,E12)</f>
        <v>21</v>
      </c>
      <c r="G12" s="9" t="s">
        <v>41</v>
      </c>
      <c r="H12" s="10" t="s">
        <v>48</v>
      </c>
      <c r="I12" s="11">
        <v>0.06</v>
      </c>
      <c r="J12" s="11">
        <v>0</v>
      </c>
      <c r="K12" s="12" t="s">
        <v>49</v>
      </c>
      <c r="L12" s="13">
        <v>1191.2001</v>
      </c>
      <c r="M12" s="14" t="s">
        <v>14</v>
      </c>
      <c r="N12" s="39"/>
      <c r="O12" s="13">
        <f t="shared" ref="O12:O16" si="0">F12*N12</f>
        <v>0</v>
      </c>
    </row>
    <row r="13" spans="1:15" ht="24" customHeight="1" thickBot="1" x14ac:dyDescent="0.35">
      <c r="A13" s="5" t="s">
        <v>45</v>
      </c>
      <c r="B13" s="6" t="s">
        <v>47</v>
      </c>
      <c r="C13" s="7" t="s">
        <v>42</v>
      </c>
      <c r="D13" s="8">
        <v>250</v>
      </c>
      <c r="E13" s="8">
        <v>42</v>
      </c>
      <c r="F13" s="8">
        <f>SUM(D13,E13)</f>
        <v>292</v>
      </c>
      <c r="G13" s="9" t="s">
        <v>41</v>
      </c>
      <c r="H13" s="10" t="s">
        <v>48</v>
      </c>
      <c r="I13" s="11">
        <v>0.06</v>
      </c>
      <c r="J13" s="11">
        <v>0.05</v>
      </c>
      <c r="K13" s="12" t="s">
        <v>50</v>
      </c>
      <c r="L13" s="13">
        <v>17887.914199999999</v>
      </c>
      <c r="M13" s="14" t="s">
        <v>14</v>
      </c>
      <c r="N13" s="39"/>
      <c r="O13" s="13">
        <f t="shared" si="0"/>
        <v>0</v>
      </c>
    </row>
    <row r="14" spans="1:15" ht="19.5" hidden="1" customHeight="1" x14ac:dyDescent="0.3">
      <c r="A14" s="5"/>
      <c r="B14" s="6"/>
      <c r="C14" s="7"/>
      <c r="D14" s="8"/>
      <c r="E14" s="8"/>
      <c r="F14" s="8">
        <f t="shared" ref="F14:F16" si="1">SUM(D14,E14)</f>
        <v>0</v>
      </c>
      <c r="G14" s="9"/>
      <c r="H14" s="10"/>
      <c r="I14" s="11"/>
      <c r="J14" s="11"/>
      <c r="K14" s="12"/>
      <c r="L14" s="13"/>
      <c r="M14" s="14" t="s">
        <v>14</v>
      </c>
      <c r="N14" s="39"/>
      <c r="O14" s="13">
        <f t="shared" si="0"/>
        <v>0</v>
      </c>
    </row>
    <row r="15" spans="1:15" ht="19.5" hidden="1" customHeight="1" x14ac:dyDescent="0.3">
      <c r="A15" s="5"/>
      <c r="B15" s="6"/>
      <c r="C15" s="7"/>
      <c r="D15" s="8"/>
      <c r="E15" s="8"/>
      <c r="F15" s="8">
        <f t="shared" si="1"/>
        <v>0</v>
      </c>
      <c r="G15" s="9"/>
      <c r="H15" s="10"/>
      <c r="I15" s="11"/>
      <c r="J15" s="11"/>
      <c r="K15" s="12"/>
      <c r="L15" s="13"/>
      <c r="M15" s="14" t="s">
        <v>14</v>
      </c>
      <c r="N15" s="39"/>
      <c r="O15" s="13">
        <f t="shared" si="0"/>
        <v>0</v>
      </c>
    </row>
    <row r="16" spans="1:15" ht="19.5" hidden="1" customHeight="1" thickBot="1" x14ac:dyDescent="0.35">
      <c r="A16" s="5"/>
      <c r="B16" s="6"/>
      <c r="C16" s="7"/>
      <c r="D16" s="8"/>
      <c r="E16" s="8"/>
      <c r="F16" s="8">
        <f t="shared" si="1"/>
        <v>0</v>
      </c>
      <c r="G16" s="9"/>
      <c r="H16" s="10"/>
      <c r="I16" s="11"/>
      <c r="J16" s="11"/>
      <c r="K16" s="12"/>
      <c r="L16" s="13"/>
      <c r="M16" s="14" t="s">
        <v>14</v>
      </c>
      <c r="N16" s="39"/>
      <c r="O16" s="13">
        <f t="shared" si="0"/>
        <v>0</v>
      </c>
    </row>
    <row r="17" spans="1:15" ht="18.75" customHeight="1" thickBot="1" x14ac:dyDescent="0.35">
      <c r="A17" s="15"/>
      <c r="B17" s="16"/>
      <c r="C17" s="16"/>
      <c r="D17" s="16"/>
      <c r="E17" s="16"/>
      <c r="F17" s="38">
        <f>SUM(F12:F16)</f>
        <v>313</v>
      </c>
      <c r="G17" s="16"/>
      <c r="H17" s="16"/>
      <c r="I17" s="16"/>
      <c r="J17" s="59" t="s">
        <v>15</v>
      </c>
      <c r="K17" s="59"/>
      <c r="L17" s="17">
        <f>SUM(L12:L16)</f>
        <v>19079.114300000001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5">
      <c r="A18" s="60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7">
        <f>O19-O17</f>
        <v>0</v>
      </c>
    </row>
    <row r="19" spans="1:15" ht="21" customHeight="1" thickBot="1" x14ac:dyDescent="0.35">
      <c r="A19" s="60" t="s">
        <v>18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7">
        <f>IF(C22="N",O17,(O17*1.2))</f>
        <v>0</v>
      </c>
    </row>
    <row r="20" spans="1:15" x14ac:dyDescent="0.3">
      <c r="A20" s="61" t="s">
        <v>19</v>
      </c>
      <c r="B20" s="61"/>
      <c r="C20" s="6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3">
      <c r="A21" s="44" t="s">
        <v>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ht="25.5" customHeight="1" thickBot="1" x14ac:dyDescent="0.35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3">
      <c r="A23" s="47" t="s">
        <v>20</v>
      </c>
      <c r="B23" s="47"/>
      <c r="C23" s="47"/>
      <c r="D23" s="47"/>
      <c r="E23" s="48" t="s">
        <v>21</v>
      </c>
      <c r="F23" s="24" t="s">
        <v>22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5">
      <c r="A24" s="50"/>
      <c r="B24" s="50"/>
      <c r="C24" s="50"/>
      <c r="D24" s="50"/>
      <c r="E24" s="48"/>
      <c r="F24" s="24" t="s">
        <v>23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5">
      <c r="A25" s="50"/>
      <c r="B25" s="50"/>
      <c r="C25" s="50"/>
      <c r="D25" s="50"/>
      <c r="E25" s="48"/>
      <c r="F25" s="24" t="s">
        <v>24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5">
      <c r="A26" s="50"/>
      <c r="B26" s="50"/>
      <c r="C26" s="50"/>
      <c r="D26" s="50"/>
      <c r="E26" s="48"/>
      <c r="F26" s="24" t="s">
        <v>25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5">
      <c r="A27" s="50"/>
      <c r="B27" s="50"/>
      <c r="C27" s="50"/>
      <c r="D27" s="50"/>
      <c r="E27" s="48"/>
      <c r="F27" s="51" t="s">
        <v>26</v>
      </c>
      <c r="G27" s="51"/>
      <c r="H27" s="52"/>
      <c r="I27" s="52"/>
      <c r="J27" s="52"/>
      <c r="K27" s="52"/>
      <c r="L27" s="52"/>
      <c r="M27" s="52"/>
      <c r="N27" s="52"/>
      <c r="O27" s="52"/>
    </row>
    <row r="28" spans="1:15" ht="12.75" customHeight="1" thickBot="1" x14ac:dyDescent="0.35">
      <c r="A28" s="50"/>
      <c r="B28" s="50"/>
      <c r="C28" s="50"/>
      <c r="D28" s="50"/>
    </row>
    <row r="29" spans="1:15" ht="12.75" customHeight="1" thickBot="1" x14ac:dyDescent="0.35">
      <c r="A29" s="50"/>
      <c r="B29" s="50"/>
      <c r="C29" s="50"/>
      <c r="D29" s="50"/>
      <c r="K29" s="53"/>
      <c r="L29" s="53"/>
      <c r="M29" s="53"/>
      <c r="N29" s="53"/>
      <c r="O29" s="53"/>
    </row>
    <row r="30" spans="1:15" ht="24" customHeight="1" thickBot="1" x14ac:dyDescent="0.35">
      <c r="A30" s="50"/>
      <c r="B30" s="50"/>
      <c r="C30" s="50"/>
      <c r="D30" s="50"/>
      <c r="E30" s="23"/>
      <c r="I30" s="1" t="s">
        <v>32</v>
      </c>
      <c r="K30" s="53"/>
      <c r="L30" s="53"/>
      <c r="M30" s="53"/>
      <c r="N30" s="53"/>
      <c r="O30" s="53"/>
    </row>
    <row r="31" spans="1:15" ht="12.75" customHeight="1" x14ac:dyDescent="0.3">
      <c r="E31" s="23"/>
    </row>
    <row r="32" spans="1:15" ht="12.75" customHeight="1" x14ac:dyDescent="0.3"/>
  </sheetData>
  <sheetProtection algorithmName="SHA-512" hashValue="cBSFQEkLbaaccH6nGuGuheyukqUWwGm1dES+S0l1LHj1HCtckBbsvWYTk3ytSRlJexCCvamAe8P2ncHtR6NGxA==" saltValue="fn3atkYwRiZA+jor4jhpOA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2023-07-17T17:41:24Z</cp:lastPrinted>
  <dcterms:created xsi:type="dcterms:W3CDTF">2022-05-04T08:47:19Z</dcterms:created>
  <dcterms:modified xsi:type="dcterms:W3CDTF">2023-07-17T20:17:42Z</dcterms:modified>
</cp:coreProperties>
</file>