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Mato\Verejné obstarávanie\ZMLUVY\DNS\minisúťaže\69 začiatok prác 1-7-2019\"/>
    </mc:Choice>
  </mc:AlternateContent>
  <bookViews>
    <workbookView xWindow="0" yWindow="0" windowWidth="28800" windowHeight="13725"/>
  </bookViews>
  <sheets>
    <sheet name="G2 nový návrh" sheetId="4" r:id="rId1"/>
  </sheets>
  <definedNames>
    <definedName name="_xlnm._FilterDatabase" localSheetId="0" hidden="1">'G2 nový návrh'!$A$1:$I$16</definedName>
  </definedNames>
  <calcPr calcId="152511"/>
</workbook>
</file>

<file path=xl/calcChain.xml><?xml version="1.0" encoding="utf-8"?>
<calcChain xmlns="http://schemas.openxmlformats.org/spreadsheetml/2006/main">
  <c r="J9" i="4" l="1"/>
  <c r="I14" i="4"/>
  <c r="I10" i="4"/>
  <c r="I11" i="4"/>
  <c r="I12" i="4"/>
  <c r="I9" i="4"/>
  <c r="J12" i="4" l="1"/>
  <c r="J11" i="4"/>
  <c r="J10" i="4"/>
  <c r="J14" i="4" s="1"/>
</calcChain>
</file>

<file path=xl/sharedStrings.xml><?xml version="1.0" encoding="utf-8"?>
<sst xmlns="http://schemas.openxmlformats.org/spreadsheetml/2006/main" count="37" uniqueCount="30">
  <si>
    <t>Špecifikácia pestovateľského výkonu</t>
  </si>
  <si>
    <t>Merná jednotka</t>
  </si>
  <si>
    <t>Cena za mernú jednotku v € bez DPH:</t>
  </si>
  <si>
    <t xml:space="preserve">oprava a údržba oplotenia v plantážach </t>
  </si>
  <si>
    <t>Ručné tvarovanie nadzemných častí drevín</t>
  </si>
  <si>
    <t>Doplňovanie plantáží a prihnojovanie</t>
  </si>
  <si>
    <t>Počet merných jednotiek</t>
  </si>
  <si>
    <t xml:space="preserve">Cena za pestovateľský výkon stanovená objednávateľom v € bez DPH </t>
  </si>
  <si>
    <t xml:space="preserve">INÁ  LESNÁ  VÝROBA  </t>
  </si>
  <si>
    <t>5.1.</t>
  </si>
  <si>
    <t>DROBNÁ LESNÁ VÝROBA</t>
  </si>
  <si>
    <t>5.1.7.</t>
  </si>
  <si>
    <t>Výroba vianočných stromčekov a chystanie ozdobnej čečiny na plantážach (odborné práce pri pestovaní vianočných stromčekov na plantážach, vykonanie tvarových rezov).</t>
  </si>
  <si>
    <t>5.1.8.</t>
  </si>
  <si>
    <t>Obsluha, údržba a opravy mechanizačných prostriedkov a samohybných zariadení pri prácach v drobnej lesnej výrobe.</t>
  </si>
  <si>
    <t>Číslo</t>
  </si>
  <si>
    <t>Pestovateľský výkon (pracovná činnosť a druh práce)</t>
  </si>
  <si>
    <t xml:space="preserve">Tarifná trieda </t>
  </si>
  <si>
    <t>Obsluha krovinorezy, kosačky,verkutikátor, drobná mechanizácia,malotraktor</t>
  </si>
  <si>
    <t>Celková cena za celý predmet zákazky</t>
  </si>
  <si>
    <t>Celková cena za pestovateľské výkony v € bez DPH</t>
  </si>
  <si>
    <t>Cena za mernú jednotku stanovená objednávateľom v € bez DPH:</t>
  </si>
  <si>
    <t xml:space="preserve">Pri stanovení ceny za mernú jednotku lesníckej služby nesmie uchádzač prekročiť cenu za mernú jednotku pre konkrétny pestovateľský výkon stanovenú verejným obstarávateľom o viac ako 15%. </t>
  </si>
  <si>
    <t>Zároveň celková cena za celý predmet zákazky nemôže prekročiť celkovú cenu za celý predmet zákazky (predpokladaná hodnota zákazky).</t>
  </si>
  <si>
    <t>hod</t>
  </si>
  <si>
    <t>VYPLNÍ</t>
  </si>
  <si>
    <t>UCHÁDZAČ</t>
  </si>
  <si>
    <t xml:space="preserve">Príloha č. 2 opis predmetu zákazky </t>
  </si>
  <si>
    <t>Tabuľka plnenia kritérií - cenová ponuka</t>
  </si>
  <si>
    <t>Názov predmetu zákazky: Pestovateľská činnosť v  škôlkárskom stredisku ŠS Brod 1/3269/DNS/2019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</si>
</sst>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Times New Roman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14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58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Fill="1"/>
    <xf numFmtId="0" fontId="4" fillId="0" borderId="0" xfId="1" applyFont="1" applyFill="1"/>
    <xf numFmtId="0" fontId="6" fillId="0" borderId="0" xfId="1" applyFont="1" applyFill="1"/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0" borderId="0" xfId="0" applyFont="1"/>
    <xf numFmtId="0" fontId="10" fillId="0" borderId="1" xfId="0" applyNumberFormat="1" applyFont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left" vertical="center" wrapText="1"/>
    </xf>
    <xf numFmtId="0" fontId="8" fillId="0" borderId="0" xfId="0" applyNumberFormat="1" applyFont="1" applyAlignment="1">
      <alignment horizontal="left"/>
    </xf>
    <xf numFmtId="4" fontId="8" fillId="0" borderId="0" xfId="0" applyNumberFormat="1" applyFont="1"/>
    <xf numFmtId="0" fontId="2" fillId="0" borderId="0" xfId="1" applyFont="1" applyFill="1" applyAlignment="1">
      <alignment horizontal="center" wrapText="1"/>
    </xf>
    <xf numFmtId="0" fontId="4" fillId="0" borderId="0" xfId="1" applyFont="1" applyFill="1" applyAlignment="1">
      <alignment horizontal="center" wrapText="1"/>
    </xf>
    <xf numFmtId="0" fontId="8" fillId="0" borderId="0" xfId="0" applyFont="1" applyAlignment="1">
      <alignment wrapText="1"/>
    </xf>
    <xf numFmtId="0" fontId="2" fillId="0" borderId="0" xfId="1" applyFont="1" applyFill="1" applyAlignment="1">
      <alignment wrapText="1"/>
    </xf>
    <xf numFmtId="0" fontId="4" fillId="0" borderId="0" xfId="1" applyFont="1" applyFill="1" applyAlignment="1">
      <alignment wrapText="1"/>
    </xf>
    <xf numFmtId="4" fontId="5" fillId="2" borderId="1" xfId="0" applyNumberFormat="1" applyFont="1" applyFill="1" applyBorder="1"/>
    <xf numFmtId="4" fontId="5" fillId="0" borderId="1" xfId="1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/>
    <xf numFmtId="4" fontId="8" fillId="0" borderId="0" xfId="0" applyNumberFormat="1" applyFont="1" applyAlignment="1">
      <alignment horizontal="left"/>
    </xf>
    <xf numFmtId="4" fontId="8" fillId="0" borderId="0" xfId="0" applyNumberFormat="1" applyFont="1" applyAlignment="1">
      <alignment wrapText="1"/>
    </xf>
    <xf numFmtId="0" fontId="4" fillId="0" borderId="2" xfId="1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" fontId="8" fillId="0" borderId="0" xfId="0" applyNumberFormat="1" applyFont="1" applyFill="1"/>
    <xf numFmtId="0" fontId="8" fillId="0" borderId="5" xfId="0" applyFont="1" applyBorder="1" applyAlignment="1">
      <alignment wrapText="1"/>
    </xf>
    <xf numFmtId="4" fontId="8" fillId="0" borderId="5" xfId="0" applyNumberFormat="1" applyFont="1" applyBorder="1"/>
    <xf numFmtId="0" fontId="11" fillId="0" borderId="4" xfId="0" applyFont="1" applyBorder="1" applyAlignment="1">
      <alignment wrapText="1"/>
    </xf>
    <xf numFmtId="4" fontId="11" fillId="0" borderId="6" xfId="0" applyNumberFormat="1" applyFont="1" applyFill="1" applyBorder="1"/>
    <xf numFmtId="0" fontId="2" fillId="5" borderId="0" xfId="1" applyFont="1" applyFill="1" applyAlignment="1">
      <alignment horizontal="center"/>
    </xf>
    <xf numFmtId="0" fontId="4" fillId="5" borderId="0" xfId="1" applyFont="1" applyFill="1" applyAlignment="1">
      <alignment horizontal="center"/>
    </xf>
    <xf numFmtId="0" fontId="8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/>
    <xf numFmtId="4" fontId="8" fillId="5" borderId="0" xfId="0" applyNumberFormat="1" applyFont="1" applyFill="1"/>
    <xf numFmtId="0" fontId="8" fillId="5" borderId="5" xfId="0" applyFont="1" applyFill="1" applyBorder="1"/>
    <xf numFmtId="0" fontId="8" fillId="5" borderId="0" xfId="0" applyFont="1" applyFill="1"/>
    <xf numFmtId="0" fontId="4" fillId="0" borderId="2" xfId="1" applyFont="1" applyFill="1" applyBorder="1" applyAlignment="1">
      <alignment horizontal="center"/>
    </xf>
    <xf numFmtId="0" fontId="12" fillId="0" borderId="0" xfId="0" applyFont="1" applyAlignment="1"/>
    <xf numFmtId="0" fontId="2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8" fillId="0" borderId="5" xfId="0" applyFont="1" applyFill="1" applyBorder="1"/>
    <xf numFmtId="0" fontId="8" fillId="0" borderId="0" xfId="0" applyFont="1" applyFill="1"/>
    <xf numFmtId="4" fontId="8" fillId="0" borderId="5" xfId="0" applyNumberFormat="1" applyFont="1" applyFill="1" applyBorder="1"/>
    <xf numFmtId="0" fontId="13" fillId="0" borderId="0" xfId="1" applyFont="1" applyFill="1" applyAlignment="1">
      <alignment horizontal="center"/>
    </xf>
    <xf numFmtId="0" fontId="13" fillId="2" borderId="0" xfId="1" applyFont="1" applyFill="1" applyAlignment="1">
      <alignment horizontal="center"/>
    </xf>
    <xf numFmtId="0" fontId="9" fillId="4" borderId="1" xfId="0" applyFont="1" applyFill="1" applyBorder="1" applyAlignment="1">
      <alignment vertical="center" wrapText="1"/>
    </xf>
    <xf numFmtId="0" fontId="4" fillId="0" borderId="2" xfId="1" applyFont="1" applyFill="1" applyBorder="1" applyAlignment="1">
      <alignment horizontal="center"/>
    </xf>
    <xf numFmtId="4" fontId="5" fillId="2" borderId="1" xfId="0" applyNumberFormat="1" applyFont="1" applyFill="1" applyBorder="1" applyProtection="1">
      <protection locked="0"/>
    </xf>
  </cellXfs>
  <cellStyles count="3">
    <cellStyle name="Normálna 2" xfId="1"/>
    <cellStyle name="Normálna 3" xfId="2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tabSelected="1" zoomScale="70" zoomScaleNormal="70" workbookViewId="0">
      <pane xSplit="4" ySplit="6" topLeftCell="F7" activePane="bottomRight" state="frozen"/>
      <selection pane="topRight" activeCell="E1" sqref="E1"/>
      <selection pane="bottomLeft" activeCell="A9" sqref="A9"/>
      <selection pane="bottomRight" activeCell="H20" sqref="H20"/>
    </sheetView>
  </sheetViews>
  <sheetFormatPr defaultColWidth="9.140625" defaultRowHeight="15.75" x14ac:dyDescent="0.25"/>
  <cols>
    <col min="1" max="1" width="10" style="16" customWidth="1"/>
    <col min="2" max="2" width="52" style="20" customWidth="1"/>
    <col min="3" max="3" width="12.7109375" style="51" customWidth="1"/>
    <col min="4" max="4" width="38" style="20" customWidth="1"/>
    <col min="5" max="5" width="13.140625" style="43" customWidth="1"/>
    <col min="6" max="6" width="13.140625" style="51" customWidth="1"/>
    <col min="7" max="7" width="16.28515625" style="17" customWidth="1"/>
    <col min="8" max="8" width="16.28515625" style="32" customWidth="1"/>
    <col min="9" max="10" width="22.140625" style="32" customWidth="1"/>
    <col min="11" max="11" width="9.140625" style="12"/>
    <col min="12" max="12" width="15" style="12" customWidth="1"/>
    <col min="13" max="16384" width="9.140625" style="12"/>
  </cols>
  <sheetData>
    <row r="1" spans="1:12" s="3" customFormat="1" x14ac:dyDescent="0.25">
      <c r="A1" s="29" t="s">
        <v>27</v>
      </c>
      <c r="B1" s="21"/>
      <c r="D1" s="18"/>
      <c r="E1" s="37"/>
      <c r="F1" s="46"/>
    </row>
    <row r="2" spans="1:12" s="3" customFormat="1" ht="18" x14ac:dyDescent="0.25">
      <c r="A2" s="3" t="s">
        <v>28</v>
      </c>
      <c r="B2" s="21"/>
      <c r="D2" s="18"/>
      <c r="E2" s="37"/>
      <c r="F2" s="46"/>
      <c r="G2" s="54" t="s">
        <v>25</v>
      </c>
      <c r="H2" s="53"/>
    </row>
    <row r="3" spans="1:12" s="2" customFormat="1" ht="18" x14ac:dyDescent="0.25">
      <c r="A3" s="4" t="s">
        <v>29</v>
      </c>
      <c r="B3" s="22"/>
      <c r="C3" s="4"/>
      <c r="D3" s="19"/>
      <c r="E3" s="38"/>
      <c r="F3" s="47"/>
      <c r="G3" s="54"/>
      <c r="H3" s="53"/>
      <c r="I3" s="3"/>
      <c r="J3" s="3"/>
    </row>
    <row r="4" spans="1:12" s="1" customFormat="1" ht="18" x14ac:dyDescent="0.25">
      <c r="A4" s="4"/>
      <c r="B4" s="22"/>
      <c r="C4" s="4"/>
      <c r="D4" s="19"/>
      <c r="E4" s="38"/>
      <c r="F4" s="47"/>
      <c r="G4" s="54" t="s">
        <v>26</v>
      </c>
      <c r="H4" s="53"/>
      <c r="I4" s="3"/>
      <c r="J4" s="3"/>
    </row>
    <row r="5" spans="1:12" s="2" customFormat="1" x14ac:dyDescent="0.25">
      <c r="A5" s="5"/>
      <c r="B5" s="22"/>
      <c r="C5" s="4"/>
      <c r="D5" s="19"/>
      <c r="E5" s="56"/>
      <c r="F5" s="56"/>
      <c r="G5" s="56"/>
      <c r="H5" s="44"/>
      <c r="I5" s="44"/>
      <c r="J5" s="28"/>
    </row>
    <row r="6" spans="1:12" ht="78.75" x14ac:dyDescent="0.25">
      <c r="A6" s="10" t="s">
        <v>15</v>
      </c>
      <c r="B6" s="10" t="s">
        <v>16</v>
      </c>
      <c r="C6" s="11" t="s">
        <v>17</v>
      </c>
      <c r="D6" s="30" t="s">
        <v>0</v>
      </c>
      <c r="E6" s="39" t="s">
        <v>1</v>
      </c>
      <c r="F6" s="48" t="s">
        <v>6</v>
      </c>
      <c r="G6" s="8" t="s">
        <v>2</v>
      </c>
      <c r="H6" s="24" t="s">
        <v>21</v>
      </c>
      <c r="I6" s="24" t="s">
        <v>7</v>
      </c>
      <c r="J6" s="24" t="s">
        <v>20</v>
      </c>
    </row>
    <row r="7" spans="1:12" x14ac:dyDescent="0.25">
      <c r="A7" s="9">
        <v>5</v>
      </c>
      <c r="B7" s="55" t="s">
        <v>8</v>
      </c>
      <c r="C7" s="55"/>
      <c r="D7" s="31"/>
      <c r="E7" s="40"/>
      <c r="F7" s="49"/>
      <c r="G7" s="23"/>
      <c r="H7" s="25"/>
      <c r="I7" s="25"/>
      <c r="J7" s="25"/>
    </row>
    <row r="8" spans="1:12" x14ac:dyDescent="0.25">
      <c r="A8" s="9" t="s">
        <v>9</v>
      </c>
      <c r="B8" s="55" t="s">
        <v>10</v>
      </c>
      <c r="C8" s="55"/>
      <c r="D8" s="31"/>
      <c r="E8" s="40"/>
      <c r="F8" s="49"/>
      <c r="G8" s="23"/>
      <c r="H8" s="25"/>
      <c r="I8" s="25"/>
      <c r="J8" s="25"/>
    </row>
    <row r="9" spans="1:12" ht="63" x14ac:dyDescent="0.25">
      <c r="A9" s="13" t="s">
        <v>11</v>
      </c>
      <c r="B9" s="10" t="s">
        <v>12</v>
      </c>
      <c r="C9" s="14">
        <v>3</v>
      </c>
      <c r="D9" s="6" t="s">
        <v>3</v>
      </c>
      <c r="E9" s="40" t="s">
        <v>24</v>
      </c>
      <c r="F9" s="49">
        <v>600</v>
      </c>
      <c r="G9" s="57">
        <v>0</v>
      </c>
      <c r="H9" s="25">
        <v>5.13</v>
      </c>
      <c r="I9" s="25">
        <f>F9*H9</f>
        <v>3078</v>
      </c>
      <c r="J9" s="25">
        <f>F9*G9</f>
        <v>0</v>
      </c>
    </row>
    <row r="10" spans="1:12" ht="63" x14ac:dyDescent="0.25">
      <c r="A10" s="13" t="s">
        <v>11</v>
      </c>
      <c r="B10" s="10" t="s">
        <v>12</v>
      </c>
      <c r="C10" s="14">
        <v>3</v>
      </c>
      <c r="D10" s="7" t="s">
        <v>5</v>
      </c>
      <c r="E10" s="40" t="s">
        <v>24</v>
      </c>
      <c r="F10" s="49">
        <v>400</v>
      </c>
      <c r="G10" s="57">
        <v>0</v>
      </c>
      <c r="H10" s="25">
        <v>4.8499999999999996</v>
      </c>
      <c r="I10" s="25">
        <f t="shared" ref="I10:I12" si="0">F10*H10</f>
        <v>1939.9999999999998</v>
      </c>
      <c r="J10" s="25">
        <f t="shared" ref="J10:J12" si="1">F10*G10</f>
        <v>0</v>
      </c>
    </row>
    <row r="11" spans="1:12" ht="63" x14ac:dyDescent="0.25">
      <c r="A11" s="13" t="s">
        <v>11</v>
      </c>
      <c r="B11" s="10" t="s">
        <v>12</v>
      </c>
      <c r="C11" s="14">
        <v>3</v>
      </c>
      <c r="D11" s="7" t="s">
        <v>4</v>
      </c>
      <c r="E11" s="40" t="s">
        <v>24</v>
      </c>
      <c r="F11" s="49">
        <v>50</v>
      </c>
      <c r="G11" s="57">
        <v>0</v>
      </c>
      <c r="H11" s="25">
        <v>4.8499999999999996</v>
      </c>
      <c r="I11" s="25">
        <f t="shared" si="0"/>
        <v>242.49999999999997</v>
      </c>
      <c r="J11" s="25">
        <f t="shared" si="1"/>
        <v>0</v>
      </c>
    </row>
    <row r="12" spans="1:12" ht="47.25" x14ac:dyDescent="0.25">
      <c r="A12" s="15" t="s">
        <v>13</v>
      </c>
      <c r="B12" s="10" t="s">
        <v>14</v>
      </c>
      <c r="C12" s="14">
        <v>4</v>
      </c>
      <c r="D12" s="7" t="s">
        <v>18</v>
      </c>
      <c r="E12" s="40" t="s">
        <v>24</v>
      </c>
      <c r="F12" s="49">
        <v>200</v>
      </c>
      <c r="G12" s="57">
        <v>0</v>
      </c>
      <c r="H12" s="25">
        <v>6.95</v>
      </c>
      <c r="I12" s="25">
        <f t="shared" si="0"/>
        <v>1390</v>
      </c>
      <c r="J12" s="25">
        <f t="shared" si="1"/>
        <v>0</v>
      </c>
      <c r="L12" s="17"/>
    </row>
    <row r="13" spans="1:12" s="17" customFormat="1" ht="16.5" thickBot="1" x14ac:dyDescent="0.3">
      <c r="A13" s="26"/>
      <c r="B13" s="27"/>
      <c r="C13" s="32"/>
      <c r="D13" s="27"/>
      <c r="E13" s="41"/>
      <c r="F13" s="32"/>
      <c r="H13" s="32"/>
      <c r="I13" s="32"/>
      <c r="J13" s="32"/>
    </row>
    <row r="14" spans="1:12" ht="19.5" thickBot="1" x14ac:dyDescent="0.35">
      <c r="B14" s="35" t="s">
        <v>19</v>
      </c>
      <c r="C14" s="50"/>
      <c r="D14" s="33"/>
      <c r="E14" s="42"/>
      <c r="F14" s="50"/>
      <c r="G14" s="34"/>
      <c r="H14" s="52"/>
      <c r="I14" s="36">
        <f>SUM(I9:I12)</f>
        <v>6650.5</v>
      </c>
      <c r="J14" s="36">
        <f>SUM(J9:J12)</f>
        <v>0</v>
      </c>
    </row>
    <row r="16" spans="1:12" ht="18.75" x14ac:dyDescent="0.3">
      <c r="B16" s="45" t="s">
        <v>22</v>
      </c>
    </row>
    <row r="17" spans="2:2" ht="18.75" x14ac:dyDescent="0.3">
      <c r="B17" s="45" t="s">
        <v>23</v>
      </c>
    </row>
  </sheetData>
  <sheetProtection algorithmName="SHA-512" hashValue="PuxpQG4fHR3Hj+KOvygWb/GP/SIxy1IxEnv+3PJMV8V6HmN1lk8/anSrpvkpB+MKTXAsbAtz6PyXfZBfc43E+Q==" saltValue="h4PZddhnc/K6Xl6T5J9AAA==" spinCount="100000" sheet="1" objects="1" scenarios="1"/>
  <mergeCells count="3">
    <mergeCell ref="B8:C8"/>
    <mergeCell ref="E5:G5"/>
    <mergeCell ref="B7:C7"/>
  </mergeCells>
  <pageMargins left="0.7" right="0.7" top="0.75" bottom="0.75" header="0.3" footer="0.3"/>
  <pageSetup paperSize="9" scale="4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G2 nový návrh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martin.honec</cp:lastModifiedBy>
  <cp:lastPrinted>2019-01-09T13:01:54Z</cp:lastPrinted>
  <dcterms:created xsi:type="dcterms:W3CDTF">2012-03-14T10:26:47Z</dcterms:created>
  <dcterms:modified xsi:type="dcterms:W3CDTF">2019-07-23T07:24:54Z</dcterms:modified>
</cp:coreProperties>
</file>