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bookViews>
    <workbookView xWindow="0" yWindow="0" windowWidth="18795" windowHeight="123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<sst xmlns="http://schemas.openxmlformats.org/spreadsheetml/2006/main" count="34" uniqueCount="33">
  <si>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</si>
  <si>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</si>
  <si>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</si>
  <si>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</si>
  <si>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</si>
  <si>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</si>
  <si>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</si>
  <si>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</si>
  <si>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</si>
  <si>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</si>
  <si>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</si>
  <si>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</si>
  <si>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</si>
  <si>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</si>
  <si>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</si>
  <si>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</si>
  <si>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</si>
  <si>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</si>
  <si>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</si>
  <si>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</si>
  <si>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</si>
  <si>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</si>
  <si>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</si>
  <si>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</si>
  <si>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</si>
  <si>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</si>
  <si>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</si>
  <si>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</si>
  <si>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</si>
  <si>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</si>
  <si>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 xml:space="preserve"> Automatická identifikácia zvierat na dojárni</t>
  </si>
  <si>
    <t>Rozpočet cenovej ponuky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</si>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</sst>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1" fillId="2" borderId="26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2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28" xfId="1" applyNumberFormat="1" applyFont="1" applyBorder="1" applyAlignment="1" applyProtection="1">
      <alignment vertical="center"/>
    </xf>
    <xf numFmtId="0" fontId="8" fillId="0" borderId="28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9" fontId="0" fillId="0" borderId="0" xfId="0" applyNumberFormat="1" applyBorder="1" applyProtection="1"/>
    <xf numFmtId="0" fontId="9" fillId="0" borderId="0" xfId="0" applyFont="1" applyBorder="1" applyAlignment="1" applyProtection="1">
      <alignment horizontal="right" vertical="center"/>
    </xf>
    <xf numFmtId="164" fontId="12" fillId="4" borderId="23" xfId="0" applyNumberFormat="1" applyFont="1" applyFill="1" applyBorder="1" applyAlignment="1" applyProtection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20" xfId="0" applyNumberFormat="1" applyFont="1" applyFill="1" applyBorder="1" applyAlignment="1" applyProtection="1">
      <alignment vertical="center" wrapText="1"/>
    </xf>
    <xf numFmtId="4" fontId="12" fillId="0" borderId="20" xfId="0" applyNumberFormat="1" applyFont="1" applyBorder="1" applyAlignment="1" applyProtection="1">
      <alignment vertical="center" wrapText="1"/>
    </xf>
    <xf numFmtId="4" fontId="12" fillId="0" borderId="23" xfId="0" applyNumberFormat="1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1" fillId="0" borderId="25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4"/>
      <c r="K4" s="74"/>
      <c r="M4" s="7"/>
    </row>
    <row r="5" spans="1:13" s="3" customFormat="1" ht="23.25" x14ac:dyDescent="0.25">
      <c r="A5" s="3">
        <v>1</v>
      </c>
      <c r="B5" s="75" t="s">
        <v>32</v>
      </c>
      <c r="C5" s="75"/>
      <c r="D5" s="75"/>
      <c r="E5" s="75"/>
      <c r="F5" s="75"/>
      <c r="G5" s="75"/>
      <c r="H5" s="75"/>
      <c r="I5" s="75"/>
      <c r="J5" s="75"/>
      <c r="K5" s="75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75" t="s">
        <v>31</v>
      </c>
      <c r="C7" s="75"/>
      <c r="D7" s="75"/>
      <c r="E7" s="75"/>
      <c r="F7" s="75"/>
      <c r="G7" s="75"/>
      <c r="H7" s="75"/>
      <c r="I7" s="75"/>
      <c r="J7" s="75"/>
      <c r="K7" s="75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76" t="s">
        <v>1</v>
      </c>
      <c r="C9" s="76"/>
      <c r="D9" s="76"/>
      <c r="E9" s="76"/>
      <c r="F9" s="76"/>
      <c r="G9" s="76"/>
      <c r="H9" s="76"/>
      <c r="I9" s="76"/>
      <c r="J9" s="76"/>
      <c r="K9" s="76"/>
    </row>
    <row r="10" spans="1:13" x14ac:dyDescent="0.25">
      <c r="A10" s="3">
        <v>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3" x14ac:dyDescent="0.25">
      <c r="A11" s="3">
        <v>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77" t="s">
        <v>27</v>
      </c>
      <c r="D13" s="78"/>
      <c r="E13" s="78"/>
      <c r="F13" s="78"/>
      <c r="G13" s="79"/>
      <c r="M13" s="7"/>
    </row>
    <row r="14" spans="1:13" s="3" customFormat="1" ht="19.5" customHeight="1" x14ac:dyDescent="0.25">
      <c r="A14" s="3">
        <v>1</v>
      </c>
      <c r="C14" s="69" t="s">
        <v>2</v>
      </c>
      <c r="D14" s="70"/>
      <c r="E14" s="71"/>
      <c r="F14" s="72"/>
      <c r="G14" s="73"/>
      <c r="M14" s="7"/>
    </row>
    <row r="15" spans="1:13" s="3" customFormat="1" ht="39" customHeight="1" x14ac:dyDescent="0.25">
      <c r="A15" s="3">
        <v>1</v>
      </c>
      <c r="C15" s="67" t="s">
        <v>3</v>
      </c>
      <c r="D15" s="68"/>
      <c r="E15" s="59"/>
      <c r="F15" s="60"/>
      <c r="G15" s="61"/>
      <c r="M15" s="7"/>
    </row>
    <row r="16" spans="1:13" s="3" customFormat="1" ht="19.5" customHeight="1" x14ac:dyDescent="0.25">
      <c r="A16" s="3">
        <v>1</v>
      </c>
      <c r="C16" s="57" t="s">
        <v>4</v>
      </c>
      <c r="D16" s="58"/>
      <c r="E16" s="59"/>
      <c r="F16" s="60"/>
      <c r="G16" s="61"/>
      <c r="M16" s="7"/>
    </row>
    <row r="17" spans="1:13" s="3" customFormat="1" ht="19.5" customHeight="1" x14ac:dyDescent="0.25">
      <c r="A17" s="3">
        <v>1</v>
      </c>
      <c r="C17" s="57" t="s">
        <v>5</v>
      </c>
      <c r="D17" s="58"/>
      <c r="E17" s="59"/>
      <c r="F17" s="60"/>
      <c r="G17" s="61"/>
      <c r="M17" s="7"/>
    </row>
    <row r="18" spans="1:13" s="3" customFormat="1" ht="30" customHeight="1" x14ac:dyDescent="0.25">
      <c r="A18" s="3">
        <v>1</v>
      </c>
      <c r="C18" s="65" t="s">
        <v>6</v>
      </c>
      <c r="D18" s="66"/>
      <c r="E18" s="59"/>
      <c r="F18" s="60"/>
      <c r="G18" s="61"/>
      <c r="M18" s="7"/>
    </row>
    <row r="19" spans="1:13" s="3" customFormat="1" ht="19.5" customHeight="1" x14ac:dyDescent="0.25">
      <c r="A19" s="3">
        <v>1</v>
      </c>
      <c r="C19" s="57" t="s">
        <v>7</v>
      </c>
      <c r="D19" s="58"/>
      <c r="E19" s="59"/>
      <c r="F19" s="60"/>
      <c r="G19" s="61"/>
      <c r="M19" s="7"/>
    </row>
    <row r="20" spans="1:13" s="3" customFormat="1" ht="19.5" customHeight="1" x14ac:dyDescent="0.25">
      <c r="A20" s="3">
        <v>1</v>
      </c>
      <c r="C20" s="57" t="s">
        <v>8</v>
      </c>
      <c r="D20" s="58"/>
      <c r="E20" s="59"/>
      <c r="F20" s="60"/>
      <c r="G20" s="61"/>
      <c r="M20" s="7"/>
    </row>
    <row r="21" spans="1:13" s="3" customFormat="1" ht="19.5" customHeight="1" x14ac:dyDescent="0.25">
      <c r="A21" s="3">
        <v>1</v>
      </c>
      <c r="C21" s="57" t="s">
        <v>9</v>
      </c>
      <c r="D21" s="58"/>
      <c r="E21" s="59"/>
      <c r="F21" s="60"/>
      <c r="G21" s="61"/>
      <c r="M21" s="7"/>
    </row>
    <row r="22" spans="1:13" s="3" customFormat="1" ht="19.5" customHeight="1" x14ac:dyDescent="0.25">
      <c r="A22" s="3">
        <v>1</v>
      </c>
      <c r="C22" s="57" t="s">
        <v>10</v>
      </c>
      <c r="D22" s="58"/>
      <c r="E22" s="59"/>
      <c r="F22" s="60"/>
      <c r="G22" s="61"/>
      <c r="M22" s="7"/>
    </row>
    <row r="23" spans="1:13" s="3" customFormat="1" ht="19.5" customHeight="1" x14ac:dyDescent="0.25">
      <c r="A23" s="3">
        <v>1</v>
      </c>
      <c r="C23" s="57" t="s">
        <v>11</v>
      </c>
      <c r="D23" s="58"/>
      <c r="E23" s="62"/>
      <c r="F23" s="63"/>
      <c r="G23" s="64"/>
      <c r="M23" s="7"/>
    </row>
    <row r="24" spans="1:13" s="3" customFormat="1" ht="19.5" customHeight="1" thickBot="1" x14ac:dyDescent="0.3">
      <c r="A24" s="3">
        <v>1</v>
      </c>
      <c r="C24" s="45" t="s">
        <v>12</v>
      </c>
      <c r="D24" s="46"/>
      <c r="E24" s="47"/>
      <c r="F24" s="48"/>
      <c r="G24" s="49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50" t="s">
        <v>28</v>
      </c>
      <c r="C27" s="50"/>
      <c r="D27" s="51" t="s">
        <v>30</v>
      </c>
      <c r="E27" s="51"/>
      <c r="F27" s="51"/>
      <c r="G27" s="51"/>
      <c r="H27" s="51"/>
      <c r="I27" s="51"/>
      <c r="J27" s="51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52" t="s">
        <v>13</v>
      </c>
      <c r="C29" s="53"/>
      <c r="D29" s="54"/>
      <c r="E29" s="55" t="s">
        <v>14</v>
      </c>
      <c r="F29" s="56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40" t="s">
        <v>30</v>
      </c>
      <c r="C30" s="41"/>
      <c r="D30" s="42"/>
      <c r="E30" s="43"/>
      <c r="F30" s="44"/>
      <c r="G30" s="30" t="s">
        <v>20</v>
      </c>
      <c r="H30" s="31"/>
      <c r="I30" s="32">
        <v>1</v>
      </c>
      <c r="J30" s="33" t="str">
        <f t="shared" ref="J30" si="0">IF(AND(H30&lt;&gt;"",I30&lt;&gt;""),H30*I30,"")</f>
        <v/>
      </c>
      <c r="K30" s="34" t="str">
        <f t="shared" ref="K30" si="1">IF(J30&lt;&gt;"",J30*IF($E$18="platiteľ DPH",1.2,1),"")</f>
        <v/>
      </c>
    </row>
    <row r="31" spans="1:13" ht="25.5" customHeight="1" thickBot="1" x14ac:dyDescent="0.3">
      <c r="A31" s="15">
        <v>1</v>
      </c>
      <c r="B31" s="28"/>
      <c r="C31" s="15"/>
      <c r="D31" s="15"/>
      <c r="E31" s="15"/>
      <c r="F31" s="15"/>
      <c r="G31" s="15"/>
      <c r="H31" s="29"/>
      <c r="I31" s="29" t="s">
        <v>21</v>
      </c>
      <c r="J31" s="16" t="str">
        <f>IF(SUM(J30:J30)&gt;0,SUM(J30:J30),"")</f>
        <v/>
      </c>
      <c r="K31" s="16" t="str">
        <f>IF(SUM(K30:K30)&gt;0,SUM(K30:K30),"")</f>
        <v/>
      </c>
    </row>
    <row r="32" spans="1:13" x14ac:dyDescent="0.25">
      <c r="A32" s="3">
        <v>1</v>
      </c>
      <c r="B32" s="17" t="s">
        <v>22</v>
      </c>
      <c r="C32" s="18"/>
      <c r="D32" s="18"/>
      <c r="E32" s="18"/>
      <c r="F32" s="18"/>
      <c r="G32" s="18"/>
      <c r="H32" s="18"/>
      <c r="I32" s="18"/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35" t="s">
        <v>23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19" t="s">
        <v>24</v>
      </c>
      <c r="D39" s="20"/>
    </row>
    <row r="40" spans="1:13" s="21" customFormat="1" x14ac:dyDescent="0.25">
      <c r="A40" s="3">
        <v>1</v>
      </c>
      <c r="C40" s="19"/>
      <c r="M40" s="22"/>
    </row>
    <row r="41" spans="1:13" s="21" customFormat="1" ht="15" customHeight="1" x14ac:dyDescent="0.25">
      <c r="A41" s="3">
        <v>1</v>
      </c>
      <c r="C41" s="19" t="s">
        <v>25</v>
      </c>
      <c r="D41" s="23"/>
      <c r="G41" s="24"/>
      <c r="H41" s="24"/>
      <c r="I41" s="24"/>
      <c r="J41" s="24"/>
      <c r="K41" s="24"/>
      <c r="M41" s="22"/>
    </row>
    <row r="42" spans="1:13" s="21" customFormat="1" x14ac:dyDescent="0.25">
      <c r="A42" s="3">
        <v>1</v>
      </c>
      <c r="F42" s="25"/>
      <c r="G42" s="38" t="s">
        <v>29</v>
      </c>
      <c r="H42" s="38"/>
      <c r="I42" s="38"/>
      <c r="J42" s="38"/>
      <c r="K42" s="38"/>
      <c r="M42" s="22"/>
    </row>
    <row r="43" spans="1:13" s="21" customFormat="1" x14ac:dyDescent="0.25">
      <c r="A43" s="3">
        <v>1</v>
      </c>
      <c r="F43" s="25"/>
      <c r="G43" s="26"/>
      <c r="H43" s="26"/>
      <c r="I43" s="26"/>
      <c r="J43" s="26"/>
      <c r="K43" s="26"/>
      <c r="M43" s="22"/>
    </row>
    <row r="44" spans="1:13" ht="15" customHeight="1" x14ac:dyDescent="0.25">
      <c r="A44" s="3">
        <v>1</v>
      </c>
      <c r="B44" s="39" t="s">
        <v>26</v>
      </c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1:13" x14ac:dyDescent="0.25">
      <c r="A45" s="3">
        <v>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27"/>
    </row>
  </sheetData>
  <sheetProtection algorithmName="SHA-512" hashValue="uaV8BZ4bFkhGHqq6TeCPQiYcb1iciY95OWRZT2LEhmfB5/e7qZqZZeObIqxTKPVMolzESgE2GpHr2Q3F+o2l0g==" saltValue="oYyvHc3lGbEefontoA545Q==" spinCount="100000" sheet="1" objects="1" scenarios="1" formatCells="0" formatColumns="0" formatRows="0" selectLockedCells="1"/>
  <autoFilter ref="A1:A45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2023-07-13T06:42:28Z</dcterms:modified>
</cp:coreProperties>
</file>