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6\4-3266-DNS-2019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(2)'!$A$6:$J$27</definedName>
    <definedName name="_xlnm.Print_Area" localSheetId="0">'G2 nový návrh (2)'!$A$1:$J$28</definedName>
  </definedNames>
  <calcPr calcId="152511"/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7" i="5"/>
  <c r="I22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7" i="5"/>
  <c r="J22" i="5" l="1"/>
</calcChain>
</file>

<file path=xl/sharedStrings.xml><?xml version="1.0" encoding="utf-8"?>
<sst xmlns="http://schemas.openxmlformats.org/spreadsheetml/2006/main" count="72" uniqueCount="52">
  <si>
    <t>Špecifikácia pestovateľského výkonu</t>
  </si>
  <si>
    <t>Merná jednotka</t>
  </si>
  <si>
    <t>Cena za mernú jednotku v € bez DPH:</t>
  </si>
  <si>
    <t>prevoz, nakladanie a expedícia sadeníc</t>
  </si>
  <si>
    <t>rekonštrukcia oplotenia školničných plôch</t>
  </si>
  <si>
    <t>Počet merných jednotiek</t>
  </si>
  <si>
    <t xml:space="preserve">Cena za pestovateľský výkon stanovená objednávateľom v € bez DPH </t>
  </si>
  <si>
    <t>4.1.3.</t>
  </si>
  <si>
    <t>Vykonávanie tvarovacích rezov v semenných sadoch, orezávanie hláv v matečniciach rýchlorastúcich drevín.</t>
  </si>
  <si>
    <t>4.1.5.</t>
  </si>
  <si>
    <t>4.2.7.</t>
  </si>
  <si>
    <t>Hlboké prekopávanie a okopávanie, planírovanie, kyprenie a pletie záhonov semenáčikov a sadeníc v lesných škôlkach. Obsluha a konštrukcia závlah.</t>
  </si>
  <si>
    <t>4.2.9.</t>
  </si>
  <si>
    <t>4.2.12.</t>
  </si>
  <si>
    <t>4.2.13.</t>
  </si>
  <si>
    <t>4.2.19.</t>
  </si>
  <si>
    <t xml:space="preserve">Obsluha, údržba a bežné opravy samohybných zariadení v škôlkarstve. 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</si>
  <si>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</si>
  <si>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</si>
  <si>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</si>
  <si>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</si>
  <si>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Číslo</t>
  </si>
  <si>
    <t>Pestovateľský výkon (pracovná činnosť a druh práce)</t>
  </si>
  <si>
    <t xml:space="preserve">Tarifná trieda </t>
  </si>
  <si>
    <t>smrekovec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</si>
  <si>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</si>
  <si>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</si>
  <si>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</si>
  <si>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hod</t>
  </si>
  <si>
    <t>1 ár</t>
  </si>
  <si>
    <t>Cena za pestovateľský výkon v € bez DPH:</t>
  </si>
  <si>
    <t xml:space="preserve">Tvarovací rez </t>
  </si>
  <si>
    <t>Zber semien a plodov v semenných sadoch vo výške do 10 m s použitím rebríkov            a zber semien zo stojacich stromov bez použitia zberačskej súpravy.</t>
  </si>
  <si>
    <t xml:space="preserve">borovica </t>
  </si>
  <si>
    <t>1 kg</t>
  </si>
  <si>
    <t>pletie sadeníc - stredné zaburinenie</t>
  </si>
  <si>
    <t>Vyzdvihovanie semenáčikov, triedenie, úprava, zakladanie a uskladnenie,                   prípadne expedícia semenáčikov. </t>
  </si>
  <si>
    <t>vyzdvihovanie ihličnatých semenáčikov</t>
  </si>
  <si>
    <t>Stavba konštrukcií fóliovníkov, zakladanie fólie, vrátane zvárania a lepenia spojov, naťahovanie ochranných sietí, zakladanie snehových jám a pod..                                         Práce pri zriaďovaní, obsluhe a údržbe prevádzkových zariadení.</t>
  </si>
  <si>
    <t>Vyzdvihovanie obaľovaných sadeníc hospodárskych drevín a manipulácia                       s nimi pred expedíciou (výber z kaziet, kvalitatívne triedenie a balenie sadeníc). Vyzdvihovanie voľnokorenných sadeníc hospodárskych drevín, kvalitatívne triedenie a balenie sadeníc.</t>
  </si>
  <si>
    <t>vyzdvihovanie sadeníc smreka</t>
  </si>
  <si>
    <t>vyzdvihovanie sadeníc jedle</t>
  </si>
  <si>
    <t>vyzdvihovanie sadeníc smrekovca</t>
  </si>
  <si>
    <t>vyzdvihovanie sadeníc buka</t>
  </si>
  <si>
    <t>oprava a údržba prevádzkových zariadení</t>
  </si>
  <si>
    <t>namáčanie koreňového systému</t>
  </si>
  <si>
    <t>Riadenie, obsluha a údržba traktorov pri použití prídavných a nesených zariadení, orba, rotavátorovanie</t>
  </si>
  <si>
    <t>Príloha č. 3 k Zmluve o dodaní služieb č. 4/3266/DNS/2019</t>
  </si>
  <si>
    <t>Názov predmetu zákazky: Pestovateľská činnosť v  škôlkárskom stredisku Oravská Priehrada</t>
  </si>
  <si>
    <t>VYPĹŇA UCHÁDZAČ</t>
  </si>
  <si>
    <t>Celková cena za celý predmet zákazky</t>
  </si>
  <si>
    <t>Cena za mernú jednotku stanovená objednávateľom v €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</si>
</sst>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4" fontId="5" fillId="0" borderId="1" xfId="0" applyNumberFormat="1" applyFont="1" applyFill="1" applyBorder="1"/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0" fontId="2" fillId="2" borderId="0" xfId="1" applyFont="1" applyFill="1" applyAlignment="1">
      <alignment horizontal="center" wrapText="1"/>
    </xf>
    <xf numFmtId="4" fontId="8" fillId="2" borderId="1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60" zoomScaleNormal="60" workbookViewId="0">
      <selection activeCell="J14" sqref="J14"/>
    </sheetView>
  </sheetViews>
  <sheetFormatPr defaultRowHeight="15.75" x14ac:dyDescent="0.25"/>
  <cols>
    <col min="1" max="1" width="9.140625" style="13"/>
    <col min="2" max="2" width="72.28515625" style="10" customWidth="1"/>
    <col min="3" max="3" width="12.7109375" style="31" customWidth="1"/>
    <col min="4" max="4" width="42" style="10" customWidth="1"/>
    <col min="5" max="5" width="13.140625" style="10" customWidth="1"/>
    <col min="6" max="6" width="12" style="26" customWidth="1"/>
    <col min="7" max="7" width="16.28515625" style="14" customWidth="1"/>
    <col min="8" max="8" width="20.85546875" style="36" customWidth="1"/>
    <col min="9" max="9" width="23.140625" style="36" customWidth="1"/>
    <col min="10" max="10" width="19.42578125" style="14" customWidth="1"/>
    <col min="11" max="16384" width="9.140625" style="10"/>
  </cols>
  <sheetData>
    <row r="1" spans="1:10" s="3" customFormat="1" x14ac:dyDescent="0.25">
      <c r="A1" s="20" t="s">
        <v>47</v>
      </c>
      <c r="B1" s="17"/>
      <c r="D1" s="15"/>
      <c r="E1" s="7"/>
      <c r="G1" s="45" t="s">
        <v>49</v>
      </c>
      <c r="H1" s="15"/>
      <c r="I1" s="15"/>
      <c r="J1" s="23"/>
    </row>
    <row r="2" spans="1:10" s="3" customFormat="1" ht="12" customHeight="1" x14ac:dyDescent="0.25">
      <c r="B2" s="17"/>
      <c r="D2" s="15"/>
      <c r="E2" s="7"/>
      <c r="G2" s="45"/>
      <c r="H2" s="15"/>
      <c r="I2" s="15"/>
      <c r="J2" s="23"/>
    </row>
    <row r="3" spans="1:10" s="2" customFormat="1" ht="16.5" customHeight="1" x14ac:dyDescent="0.25">
      <c r="A3" s="4" t="s">
        <v>48</v>
      </c>
      <c r="B3" s="18"/>
      <c r="C3" s="4"/>
      <c r="D3" s="16"/>
      <c r="E3" s="5"/>
      <c r="F3" s="4"/>
      <c r="G3" s="45"/>
      <c r="H3" s="15"/>
      <c r="I3" s="15"/>
      <c r="J3" s="23"/>
    </row>
    <row r="4" spans="1:10" s="1" customFormat="1" ht="18.75" customHeight="1" x14ac:dyDescent="0.25">
      <c r="A4" s="4"/>
      <c r="B4" s="18"/>
      <c r="C4" s="4"/>
      <c r="D4" s="22"/>
      <c r="E4" s="5"/>
      <c r="F4" s="4"/>
      <c r="G4" s="45"/>
      <c r="H4" s="15"/>
      <c r="I4" s="15"/>
      <c r="J4" s="23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3"/>
    </row>
    <row r="6" spans="1:10" ht="66" customHeight="1" x14ac:dyDescent="0.25">
      <c r="A6" s="9" t="s">
        <v>21</v>
      </c>
      <c r="B6" s="9" t="s">
        <v>22</v>
      </c>
      <c r="C6" s="32" t="s">
        <v>23</v>
      </c>
      <c r="D6" s="9" t="s">
        <v>0</v>
      </c>
      <c r="E6" s="24" t="s">
        <v>1</v>
      </c>
      <c r="F6" s="43" t="s">
        <v>5</v>
      </c>
      <c r="G6" s="8" t="s">
        <v>2</v>
      </c>
      <c r="H6" s="19" t="s">
        <v>51</v>
      </c>
      <c r="I6" s="19" t="s">
        <v>6</v>
      </c>
      <c r="J6" s="19" t="s">
        <v>30</v>
      </c>
    </row>
    <row r="7" spans="1:10" ht="31.5" x14ac:dyDescent="0.25">
      <c r="A7" s="28" t="s">
        <v>7</v>
      </c>
      <c r="B7" s="29" t="s">
        <v>8</v>
      </c>
      <c r="C7" s="33">
        <v>3</v>
      </c>
      <c r="D7" s="30" t="s">
        <v>31</v>
      </c>
      <c r="E7" s="21" t="s">
        <v>28</v>
      </c>
      <c r="F7" s="25">
        <v>158</v>
      </c>
      <c r="G7" s="46">
        <v>0</v>
      </c>
      <c r="H7" s="34">
        <v>4.8499999999999996</v>
      </c>
      <c r="I7" s="34">
        <f>F7*H7</f>
        <v>766.3</v>
      </c>
      <c r="J7" s="25">
        <f>F7*G7</f>
        <v>0</v>
      </c>
    </row>
    <row r="8" spans="1:10" ht="47.25" x14ac:dyDescent="0.25">
      <c r="A8" s="11" t="s">
        <v>9</v>
      </c>
      <c r="B8" s="9" t="s">
        <v>32</v>
      </c>
      <c r="C8" s="33">
        <v>3</v>
      </c>
      <c r="D8" s="21" t="s">
        <v>33</v>
      </c>
      <c r="E8" s="21" t="s">
        <v>34</v>
      </c>
      <c r="F8" s="25">
        <v>500</v>
      </c>
      <c r="G8" s="46">
        <v>0</v>
      </c>
      <c r="H8" s="34">
        <v>2.1800000000000002</v>
      </c>
      <c r="I8" s="34">
        <f t="shared" ref="I8:I20" si="0">F8*H8</f>
        <v>1090</v>
      </c>
      <c r="J8" s="25">
        <f t="shared" ref="J8:J20" si="1">F8*G8</f>
        <v>0</v>
      </c>
    </row>
    <row r="9" spans="1:10" ht="47.25" x14ac:dyDescent="0.25">
      <c r="A9" s="11" t="s">
        <v>9</v>
      </c>
      <c r="B9" s="9" t="s">
        <v>32</v>
      </c>
      <c r="C9" s="33">
        <v>3</v>
      </c>
      <c r="D9" s="21" t="s">
        <v>24</v>
      </c>
      <c r="E9" s="21" t="s">
        <v>34</v>
      </c>
      <c r="F9" s="25">
        <v>150</v>
      </c>
      <c r="G9" s="46">
        <v>0</v>
      </c>
      <c r="H9" s="34">
        <v>3.4</v>
      </c>
      <c r="I9" s="34">
        <f t="shared" si="0"/>
        <v>510</v>
      </c>
      <c r="J9" s="25">
        <f t="shared" si="1"/>
        <v>0</v>
      </c>
    </row>
    <row r="10" spans="1:10" ht="31.5" x14ac:dyDescent="0.25">
      <c r="A10" s="12" t="s">
        <v>10</v>
      </c>
      <c r="B10" s="9" t="s">
        <v>11</v>
      </c>
      <c r="C10" s="33">
        <v>3</v>
      </c>
      <c r="D10" s="21" t="s">
        <v>35</v>
      </c>
      <c r="E10" s="21" t="s">
        <v>29</v>
      </c>
      <c r="F10" s="25">
        <v>1000</v>
      </c>
      <c r="G10" s="46">
        <v>0</v>
      </c>
      <c r="H10" s="34">
        <v>63.54</v>
      </c>
      <c r="I10" s="34">
        <f t="shared" si="0"/>
        <v>63540</v>
      </c>
      <c r="J10" s="25">
        <f t="shared" si="1"/>
        <v>0</v>
      </c>
    </row>
    <row r="11" spans="1:10" ht="31.5" x14ac:dyDescent="0.25">
      <c r="A11" s="11" t="s">
        <v>12</v>
      </c>
      <c r="B11" s="9" t="s">
        <v>36</v>
      </c>
      <c r="C11" s="33">
        <v>3</v>
      </c>
      <c r="D11" s="21" t="s">
        <v>37</v>
      </c>
      <c r="E11" s="21" t="s">
        <v>27</v>
      </c>
      <c r="F11" s="25">
        <v>550</v>
      </c>
      <c r="G11" s="46">
        <v>0</v>
      </c>
      <c r="H11" s="34">
        <v>5.1100000000000003</v>
      </c>
      <c r="I11" s="34">
        <f t="shared" si="0"/>
        <v>2810.5</v>
      </c>
      <c r="J11" s="25">
        <f t="shared" si="1"/>
        <v>0</v>
      </c>
    </row>
    <row r="12" spans="1:10" ht="47.25" x14ac:dyDescent="0.25">
      <c r="A12" s="11" t="s">
        <v>13</v>
      </c>
      <c r="B12" s="9" t="s">
        <v>38</v>
      </c>
      <c r="C12" s="33">
        <v>3</v>
      </c>
      <c r="D12" s="21" t="s">
        <v>4</v>
      </c>
      <c r="E12" s="21" t="s">
        <v>28</v>
      </c>
      <c r="F12" s="25">
        <v>150</v>
      </c>
      <c r="G12" s="46">
        <v>0</v>
      </c>
      <c r="H12" s="34">
        <v>4.8499999999999996</v>
      </c>
      <c r="I12" s="34">
        <f t="shared" si="0"/>
        <v>727.5</v>
      </c>
      <c r="J12" s="25">
        <f t="shared" si="1"/>
        <v>0</v>
      </c>
    </row>
    <row r="13" spans="1:10" ht="63" x14ac:dyDescent="0.25">
      <c r="A13" s="11" t="s">
        <v>14</v>
      </c>
      <c r="B13" s="9" t="s">
        <v>39</v>
      </c>
      <c r="C13" s="33">
        <v>3</v>
      </c>
      <c r="D13" s="21" t="s">
        <v>40</v>
      </c>
      <c r="E13" s="21" t="s">
        <v>27</v>
      </c>
      <c r="F13" s="25">
        <v>300</v>
      </c>
      <c r="G13" s="46">
        <v>0</v>
      </c>
      <c r="H13" s="34">
        <v>14.66</v>
      </c>
      <c r="I13" s="34">
        <f t="shared" si="0"/>
        <v>4398</v>
      </c>
      <c r="J13" s="25">
        <f t="shared" si="1"/>
        <v>0</v>
      </c>
    </row>
    <row r="14" spans="1:10" ht="63" x14ac:dyDescent="0.25">
      <c r="A14" s="11" t="s">
        <v>14</v>
      </c>
      <c r="B14" s="9" t="s">
        <v>39</v>
      </c>
      <c r="C14" s="33">
        <v>3</v>
      </c>
      <c r="D14" s="21" t="s">
        <v>41</v>
      </c>
      <c r="E14" s="21" t="s">
        <v>27</v>
      </c>
      <c r="F14" s="25">
        <v>200</v>
      </c>
      <c r="G14" s="46">
        <v>0</v>
      </c>
      <c r="H14" s="34">
        <v>14.66</v>
      </c>
      <c r="I14" s="34">
        <f t="shared" si="0"/>
        <v>2932</v>
      </c>
      <c r="J14" s="25">
        <f t="shared" si="1"/>
        <v>0</v>
      </c>
    </row>
    <row r="15" spans="1:10" ht="63" x14ac:dyDescent="0.25">
      <c r="A15" s="11" t="s">
        <v>14</v>
      </c>
      <c r="B15" s="9" t="s">
        <v>39</v>
      </c>
      <c r="C15" s="33">
        <v>3</v>
      </c>
      <c r="D15" s="21" t="s">
        <v>42</v>
      </c>
      <c r="E15" s="21" t="s">
        <v>27</v>
      </c>
      <c r="F15" s="25">
        <v>50</v>
      </c>
      <c r="G15" s="46">
        <v>0</v>
      </c>
      <c r="H15" s="34">
        <v>13.62</v>
      </c>
      <c r="I15" s="34">
        <f t="shared" si="0"/>
        <v>681</v>
      </c>
      <c r="J15" s="25">
        <f t="shared" si="1"/>
        <v>0</v>
      </c>
    </row>
    <row r="16" spans="1:10" ht="63" x14ac:dyDescent="0.25">
      <c r="A16" s="11" t="s">
        <v>14</v>
      </c>
      <c r="B16" s="9" t="s">
        <v>39</v>
      </c>
      <c r="C16" s="33">
        <v>3</v>
      </c>
      <c r="D16" s="21" t="s">
        <v>43</v>
      </c>
      <c r="E16" s="21" t="s">
        <v>27</v>
      </c>
      <c r="F16" s="25">
        <v>300</v>
      </c>
      <c r="G16" s="46">
        <v>0</v>
      </c>
      <c r="H16" s="34">
        <v>13.62</v>
      </c>
      <c r="I16" s="34">
        <f t="shared" si="0"/>
        <v>4085.9999999999995</v>
      </c>
      <c r="J16" s="25">
        <f t="shared" si="1"/>
        <v>0</v>
      </c>
    </row>
    <row r="17" spans="1:10" ht="63" x14ac:dyDescent="0.25">
      <c r="A17" s="11" t="s">
        <v>14</v>
      </c>
      <c r="B17" s="9" t="s">
        <v>39</v>
      </c>
      <c r="C17" s="33">
        <v>3</v>
      </c>
      <c r="D17" s="21" t="s">
        <v>3</v>
      </c>
      <c r="E17" s="21" t="s">
        <v>28</v>
      </c>
      <c r="F17" s="25">
        <v>20</v>
      </c>
      <c r="G17" s="46">
        <v>0</v>
      </c>
      <c r="H17" s="34">
        <v>4.8499999999999996</v>
      </c>
      <c r="I17" s="34">
        <f t="shared" si="0"/>
        <v>97</v>
      </c>
      <c r="J17" s="25">
        <f t="shared" si="1"/>
        <v>0</v>
      </c>
    </row>
    <row r="18" spans="1:10" x14ac:dyDescent="0.25">
      <c r="A18" s="11" t="s">
        <v>15</v>
      </c>
      <c r="B18" s="9" t="s">
        <v>16</v>
      </c>
      <c r="C18" s="33">
        <v>4</v>
      </c>
      <c r="D18" s="21" t="s">
        <v>44</v>
      </c>
      <c r="E18" s="21" t="s">
        <v>28</v>
      </c>
      <c r="F18" s="25">
        <v>100</v>
      </c>
      <c r="G18" s="47">
        <v>0</v>
      </c>
      <c r="H18" s="35">
        <v>5.05</v>
      </c>
      <c r="I18" s="34">
        <f t="shared" si="0"/>
        <v>505</v>
      </c>
      <c r="J18" s="25">
        <f t="shared" si="1"/>
        <v>0</v>
      </c>
    </row>
    <row r="19" spans="1:10" ht="47.25" x14ac:dyDescent="0.25">
      <c r="A19" s="12" t="s">
        <v>17</v>
      </c>
      <c r="B19" s="9" t="s">
        <v>18</v>
      </c>
      <c r="C19" s="33">
        <v>4</v>
      </c>
      <c r="D19" s="21" t="s">
        <v>45</v>
      </c>
      <c r="E19" s="21" t="s">
        <v>28</v>
      </c>
      <c r="F19" s="25">
        <v>10</v>
      </c>
      <c r="G19" s="46">
        <v>0</v>
      </c>
      <c r="H19" s="34">
        <v>5.05</v>
      </c>
      <c r="I19" s="34">
        <f t="shared" si="0"/>
        <v>50.5</v>
      </c>
      <c r="J19" s="25">
        <f t="shared" si="1"/>
        <v>0</v>
      </c>
    </row>
    <row r="20" spans="1:10" ht="63" x14ac:dyDescent="0.25">
      <c r="A20" s="11" t="s">
        <v>19</v>
      </c>
      <c r="B20" s="9" t="s">
        <v>20</v>
      </c>
      <c r="C20" s="33">
        <v>5</v>
      </c>
      <c r="D20" s="21" t="s">
        <v>46</v>
      </c>
      <c r="E20" s="21" t="s">
        <v>28</v>
      </c>
      <c r="F20" s="25">
        <v>100</v>
      </c>
      <c r="G20" s="46">
        <v>0</v>
      </c>
      <c r="H20" s="34">
        <v>5.75</v>
      </c>
      <c r="I20" s="34">
        <f t="shared" si="0"/>
        <v>575</v>
      </c>
      <c r="J20" s="25">
        <f t="shared" si="1"/>
        <v>0</v>
      </c>
    </row>
    <row r="21" spans="1:10" ht="16.5" thickBot="1" x14ac:dyDescent="0.3"/>
    <row r="22" spans="1:10" ht="16.5" thickBot="1" x14ac:dyDescent="0.3">
      <c r="B22" s="42" t="s">
        <v>50</v>
      </c>
      <c r="C22" s="37"/>
      <c r="D22" s="38"/>
      <c r="E22" s="38"/>
      <c r="F22" s="39"/>
      <c r="G22" s="40"/>
      <c r="H22" s="41"/>
      <c r="I22" s="41">
        <f>I20+I19+I18+I17+I16+I15+I14+I13+I12+I11+I10+I9+I8+I7</f>
        <v>82768.800000000003</v>
      </c>
      <c r="J22" s="44">
        <f>J20+J19+J18+J17+J16+J15+J14+J13+J12+J11+J10+J9+J8+J7</f>
        <v>0</v>
      </c>
    </row>
    <row r="23" spans="1:10" x14ac:dyDescent="0.25">
      <c r="J23" s="10"/>
    </row>
    <row r="24" spans="1:10" ht="18.75" x14ac:dyDescent="0.3">
      <c r="B24" s="27" t="s">
        <v>25</v>
      </c>
    </row>
    <row r="25" spans="1:10" ht="18.75" x14ac:dyDescent="0.3">
      <c r="B25" s="27" t="s">
        <v>26</v>
      </c>
    </row>
  </sheetData>
  <sheetProtection algorithmName="SHA-512" hashValue="koeMH4D8GcHI5PoZpMsfr1PJ1RPb+vpII9DXIko0+A4XTJvib0CGh8WACV5aQWe4P18BG/W3O64+kgbVVklYsA==" saltValue="GUgl9ZvOozTkqWuuMogGTQ==" spinCount="100000" sheet="1" objects="1" scenarios="1"/>
  <autoFilter ref="A6:J27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2019-08-06T06:36:50Z</dcterms:modified>
</cp:coreProperties>
</file>