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212" windowHeight="11917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<sst xmlns="http://schemas.openxmlformats.org/spreadsheetml/2006/main" count="89" uniqueCount="68">
  <si>
    <t>1</t>
  </si>
  <si>
    <t>2</t>
  </si>
  <si>
    <t>3</t>
  </si>
  <si>
    <t>4</t>
  </si>
  <si>
    <t>5</t>
  </si>
  <si>
    <t>6</t>
  </si>
  <si>
    <t>7</t>
  </si>
  <si>
    <t>8</t>
  </si>
  <si>
    <t>kpl.</t>
  </si>
  <si>
    <t>szt.</t>
  </si>
  <si>
    <t>9</t>
  </si>
  <si>
    <t>10</t>
  </si>
  <si>
    <t>m3</t>
  </si>
  <si>
    <t>11</t>
  </si>
  <si>
    <t>12</t>
  </si>
  <si>
    <t>13</t>
  </si>
  <si>
    <t>14</t>
  </si>
  <si>
    <t>m</t>
  </si>
  <si>
    <t>INSTALACJE ELEKTRYCZNE ŁAZIENEK</t>
  </si>
  <si>
    <t>Przygotowanie podłoża pod oprawy oświetleniowe - przykręcane</t>
  </si>
  <si>
    <t>Montaż na gotowym podłożu opraw oświetleniowych ozn. M4 15W kompletnych</t>
  </si>
  <si>
    <t>Montaż na gotowym podłożu opraw oświetleniowych ozn. M5 10W kompletnych</t>
  </si>
  <si>
    <t>Przygotowanie pogłoża pod osprzęt instalacyjny p/t</t>
  </si>
  <si>
    <t>Montaż na gotowym podłożu puszek podtynkowych bakielitowych o średnicy do 60 mm pod osprzęt</t>
  </si>
  <si>
    <t>Montaż na gotowym podłożu puszek podtynkowych bakielitowych o średnicy do 80 mm rozgałęźnych</t>
  </si>
  <si>
    <t>Montaż na gotowym podłożu łączników podtynkowych świecznikowych podwójnych w puszce instalacyjnej</t>
  </si>
  <si>
    <t>Motaż do gotowego podłoża gniazd wtyczkowych w puszkach, podtynkowych dwubiegunowych z uziemieniem</t>
  </si>
  <si>
    <t>Ramka podwójna</t>
  </si>
  <si>
    <t>Przewody YDYżo 3x2,5 mm2 układane p.t. w gotowych bruzdach bez zaprawiania bruzd</t>
  </si>
  <si>
    <t>Pomiar natężenia oświetlenia wnętrz</t>
  </si>
  <si>
    <t>Sprawdzenie jednego obwodu instalacji elektrycznej 1-fazowej</t>
  </si>
  <si>
    <t>Badanie instalacji ochronnej wykonanej jako zerowanie - za pierwszy pomiar obwodu</t>
  </si>
  <si>
    <t>Badanie instalacji ochronnej wykonanej jako zerowanie - za każdy następny pomiar z tego samego obwodu</t>
  </si>
  <si>
    <t>DEMONTAŻE I INNE</t>
  </si>
  <si>
    <t>Demontaż istniejącej instalacji elektrycznej</t>
  </si>
  <si>
    <t>Badanie i próby pomontażowe funkcjonalne</t>
  </si>
  <si>
    <t>Materiał drobny - dostawa i montaż</t>
  </si>
  <si>
    <t>Wykucie mechaniczne bruzd dla przewodów wtynkowych</t>
  </si>
  <si>
    <t>Zaprawianie bruzd o szerokości do 25 mm</t>
  </si>
  <si>
    <t>Ręczne przygotowanie zaprawy cementowo-wapiennej</t>
  </si>
  <si>
    <t>Mechaniczne przebijanie otworów w ścianach lub stropach</t>
  </si>
  <si>
    <t>KNR 0508-0502-10-090</t>
  </si>
  <si>
    <t>KNR 0508-0511-14-020</t>
  </si>
  <si>
    <t>KNR 0508-0301-24-020</t>
  </si>
  <si>
    <t>KNR 0508-0302-01-020</t>
  </si>
  <si>
    <t>KNR 0508-0302-03-020</t>
  </si>
  <si>
    <t>KNR 0508-0307-03-020</t>
  </si>
  <si>
    <t>KNR 0508-0309-03-020</t>
  </si>
  <si>
    <t>Dostawa-020</t>
  </si>
  <si>
    <t>KNR 0508-0210-05-040</t>
  </si>
  <si>
    <t>KNNR N009-1201-010-020</t>
  </si>
  <si>
    <t>KNP 1813-1306-0103-090</t>
  </si>
  <si>
    <t>KNP 1813-1346-0104-020</t>
  </si>
  <si>
    <t>KNP 1813-1346-0105-020</t>
  </si>
  <si>
    <t>AW-090</t>
  </si>
  <si>
    <t>KNP 1813-1360-0104-020</t>
  </si>
  <si>
    <t>KNR 0403-1001-03-040</t>
  </si>
  <si>
    <t>KNR 0403-1012-01-040</t>
  </si>
  <si>
    <t>KNR 0403-1014-01-060</t>
  </si>
  <si>
    <t>KNR 0403-1004-11-020</t>
  </si>
  <si>
    <t>l.p.</t>
  </si>
  <si>
    <t>Podstawa nakładu</t>
  </si>
  <si>
    <t>Opis pozycji</t>
  </si>
  <si>
    <t>Jednostka obmiaru</t>
  </si>
  <si>
    <t>Ilość</t>
  </si>
  <si>
    <t>Wartość netto (zł)</t>
  </si>
  <si>
    <t>Cena jednostkowa netto (zł)</t>
  </si>
  <si>
    <t>Razem - Instalacje elektryczne: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</si>
</sst>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\ ###\ ###\ ##0.00"/>
    <numFmt numFmtId="165" formatCode="#\ ###\ ###\ ##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9"/>
      <name val="Century Gothic"/>
      <family val="2"/>
    </font>
    <font>
      <b/>
      <sz val="11"/>
      <color indexed="8"/>
      <name val="Century Gothic"/>
      <family val="2"/>
    </font>
    <font>
      <sz val="11"/>
      <color indexed="8"/>
      <name val="Century Gothic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theme="0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8" fillId="21" borderId="10" xfId="0" applyFont="1" applyFill="1" applyBorder="1" applyAlignment="1">
      <alignment horizontal="center" vertical="center" wrapText="1"/>
    </xf>
    <xf numFmtId="164" fontId="39" fillId="12" borderId="10" xfId="0" applyNumberFormat="1" applyFont="1" applyFill="1" applyBorder="1" applyAlignment="1">
      <alignment vertical="center" wrapText="1"/>
    </xf>
    <xf numFmtId="0" fontId="40" fillId="0" borderId="10" xfId="0" applyFont="1" applyBorder="1" applyAlignment="1">
      <alignment vertical="center" wrapText="1"/>
    </xf>
    <xf numFmtId="165" fontId="40" fillId="0" borderId="10" xfId="0" applyNumberFormat="1" applyFont="1" applyBorder="1" applyAlignment="1">
      <alignment vertical="center" wrapText="1"/>
    </xf>
    <xf numFmtId="0" fontId="40" fillId="0" borderId="10" xfId="0" applyFont="1" applyBorder="1" applyAlignment="1">
      <alignment horizontal="left" vertical="center" wrapText="1"/>
    </xf>
    <xf numFmtId="44" fontId="38" fillId="21" borderId="10" xfId="0" applyNumberFormat="1" applyFont="1" applyFill="1" applyBorder="1" applyAlignment="1">
      <alignment horizontal="center" vertical="center" wrapText="1"/>
    </xf>
    <xf numFmtId="44" fontId="39" fillId="12" borderId="10" xfId="0" applyNumberFormat="1" applyFont="1" applyFill="1" applyBorder="1" applyAlignment="1">
      <alignment vertical="center" wrapText="1"/>
    </xf>
    <xf numFmtId="44" fontId="40" fillId="0" borderId="10" xfId="0" applyNumberFormat="1" applyFont="1" applyBorder="1" applyAlignment="1">
      <alignment vertical="center" wrapText="1"/>
    </xf>
    <xf numFmtId="44" fontId="0" fillId="0" borderId="0" xfId="0" applyNumberFormat="1" applyAlignment="1">
      <alignment/>
    </xf>
    <xf numFmtId="0" fontId="40" fillId="0" borderId="11" xfId="0" applyFont="1" applyBorder="1" applyAlignment="1">
      <alignment horizontal="left" vertical="center" wrapText="1"/>
    </xf>
    <xf numFmtId="0" fontId="40" fillId="0" borderId="11" xfId="0" applyFont="1" applyBorder="1" applyAlignment="1">
      <alignment vertical="center" wrapText="1"/>
    </xf>
    <xf numFmtId="165" fontId="40" fillId="0" borderId="11" xfId="0" applyNumberFormat="1" applyFont="1" applyBorder="1" applyAlignment="1">
      <alignment vertical="center" wrapText="1"/>
    </xf>
    <xf numFmtId="44" fontId="40" fillId="0" borderId="11" xfId="0" applyNumberFormat="1" applyFont="1" applyBorder="1" applyAlignment="1">
      <alignment vertical="center" wrapText="1"/>
    </xf>
    <xf numFmtId="44" fontId="21" fillId="28" borderId="10" xfId="41" applyNumberFormat="1" applyFont="1" applyBorder="1" applyAlignment="1">
      <alignment/>
    </xf>
    <xf numFmtId="0" fontId="21" fillId="28" borderId="12" xfId="41" applyFont="1" applyBorder="1" applyAlignment="1">
      <alignment horizontal="right"/>
    </xf>
    <xf numFmtId="0" fontId="21" fillId="28" borderId="13" xfId="41" applyFont="1" applyBorder="1" applyAlignment="1">
      <alignment horizontal="right"/>
    </xf>
    <xf numFmtId="0" fontId="21" fillId="28" borderId="14" xfId="41" applyFont="1" applyBorder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="120" zoomScaleNormal="120" zoomScalePageLayoutView="0" workbookViewId="0" topLeftCell="A1">
      <selection activeCell="F19" sqref="F19"/>
    </sheetView>
  </sheetViews>
  <sheetFormatPr defaultColWidth="9.140625" defaultRowHeight="15"/>
  <cols>
    <col min="2" max="2" width="28.57421875" style="0" customWidth="1"/>
    <col min="3" max="3" width="57.140625" style="0" customWidth="1"/>
    <col min="4" max="5" width="14.28125" style="0" customWidth="1"/>
    <col min="6" max="7" width="14.28125" style="9" customWidth="1"/>
  </cols>
  <sheetData>
    <row r="1" spans="1:7" ht="41.25">
      <c r="A1" s="1" t="s">
        <v>60</v>
      </c>
      <c r="B1" s="1" t="s">
        <v>61</v>
      </c>
      <c r="C1" s="1" t="s">
        <v>62</v>
      </c>
      <c r="D1" s="1" t="s">
        <v>63</v>
      </c>
      <c r="E1" s="1" t="s">
        <v>64</v>
      </c>
      <c r="F1" s="6" t="s">
        <v>66</v>
      </c>
      <c r="G1" s="6" t="s">
        <v>65</v>
      </c>
    </row>
    <row r="2" spans="1:7" ht="16.5" customHeight="1">
      <c r="A2" s="2" t="s">
        <v>0</v>
      </c>
      <c r="B2" s="2"/>
      <c r="C2" s="2" t="s">
        <v>18</v>
      </c>
      <c r="D2" s="2"/>
      <c r="E2" s="2"/>
      <c r="F2" s="7"/>
      <c r="G2" s="7"/>
    </row>
    <row r="3" spans="1:7" ht="39.75" customHeight="1">
      <c r="A3" s="3" t="s">
        <v>0</v>
      </c>
      <c r="B3" s="3" t="s">
        <v>41</v>
      </c>
      <c r="C3" s="3" t="s">
        <v>19</v>
      </c>
      <c r="D3" s="3" t="s">
        <v>8</v>
      </c>
      <c r="E3" s="4">
        <v>24</v>
      </c>
      <c r="F3" s="8">
        <v>0</v>
      </c>
      <c r="G3" s="8">
        <f>E3*F3</f>
        <v>0</v>
      </c>
    </row>
    <row r="4" spans="1:7" ht="39.75" customHeight="1">
      <c r="A4" s="3" t="s">
        <v>1</v>
      </c>
      <c r="B4" s="3" t="s">
        <v>42</v>
      </c>
      <c r="C4" s="3" t="s">
        <v>20</v>
      </c>
      <c r="D4" s="3" t="s">
        <v>9</v>
      </c>
      <c r="E4" s="4">
        <v>12</v>
      </c>
      <c r="F4" s="8">
        <v>0</v>
      </c>
      <c r="G4" s="8">
        <f aca="true" t="shared" si="0" ref="G4:G16">E4*F4</f>
        <v>0</v>
      </c>
    </row>
    <row r="5" spans="1:7" ht="39.75" customHeight="1">
      <c r="A5" s="3" t="s">
        <v>2</v>
      </c>
      <c r="B5" s="3" t="s">
        <v>42</v>
      </c>
      <c r="C5" s="3" t="s">
        <v>21</v>
      </c>
      <c r="D5" s="3" t="s">
        <v>9</v>
      </c>
      <c r="E5" s="4">
        <v>12</v>
      </c>
      <c r="F5" s="8">
        <v>0</v>
      </c>
      <c r="G5" s="8">
        <f t="shared" si="0"/>
        <v>0</v>
      </c>
    </row>
    <row r="6" spans="1:7" ht="16.5" customHeight="1">
      <c r="A6" s="3" t="s">
        <v>3</v>
      </c>
      <c r="B6" s="3" t="s">
        <v>43</v>
      </c>
      <c r="C6" s="3" t="s">
        <v>22</v>
      </c>
      <c r="D6" s="3" t="s">
        <v>9</v>
      </c>
      <c r="E6" s="4">
        <v>50</v>
      </c>
      <c r="F6" s="8">
        <v>0</v>
      </c>
      <c r="G6" s="8">
        <f t="shared" si="0"/>
        <v>0</v>
      </c>
    </row>
    <row r="7" spans="1:7" ht="39.75" customHeight="1">
      <c r="A7" s="3" t="s">
        <v>4</v>
      </c>
      <c r="B7" s="3" t="s">
        <v>44</v>
      </c>
      <c r="C7" s="3" t="s">
        <v>23</v>
      </c>
      <c r="D7" s="3" t="s">
        <v>9</v>
      </c>
      <c r="E7" s="4">
        <v>36</v>
      </c>
      <c r="F7" s="8">
        <v>0</v>
      </c>
      <c r="G7" s="8">
        <f t="shared" si="0"/>
        <v>0</v>
      </c>
    </row>
    <row r="8" spans="1:7" ht="39.75" customHeight="1">
      <c r="A8" s="3" t="s">
        <v>5</v>
      </c>
      <c r="B8" s="3" t="s">
        <v>45</v>
      </c>
      <c r="C8" s="3" t="s">
        <v>24</v>
      </c>
      <c r="D8" s="3" t="s">
        <v>9</v>
      </c>
      <c r="E8" s="4">
        <v>14</v>
      </c>
      <c r="F8" s="8">
        <v>0</v>
      </c>
      <c r="G8" s="8">
        <f t="shared" si="0"/>
        <v>0</v>
      </c>
    </row>
    <row r="9" spans="1:7" ht="39.75" customHeight="1">
      <c r="A9" s="3" t="s">
        <v>6</v>
      </c>
      <c r="B9" s="3" t="s">
        <v>46</v>
      </c>
      <c r="C9" s="3" t="s">
        <v>25</v>
      </c>
      <c r="D9" s="3" t="s">
        <v>9</v>
      </c>
      <c r="E9" s="4">
        <v>12</v>
      </c>
      <c r="F9" s="8">
        <v>0</v>
      </c>
      <c r="G9" s="8">
        <f t="shared" si="0"/>
        <v>0</v>
      </c>
    </row>
    <row r="10" spans="1:7" ht="54.75" customHeight="1">
      <c r="A10" s="3" t="s">
        <v>7</v>
      </c>
      <c r="B10" s="3" t="s">
        <v>47</v>
      </c>
      <c r="C10" s="3" t="s">
        <v>26</v>
      </c>
      <c r="D10" s="3" t="s">
        <v>9</v>
      </c>
      <c r="E10" s="4">
        <v>24</v>
      </c>
      <c r="F10" s="8">
        <v>0</v>
      </c>
      <c r="G10" s="8">
        <f t="shared" si="0"/>
        <v>0</v>
      </c>
    </row>
    <row r="11" spans="1:7" ht="16.5" customHeight="1">
      <c r="A11" s="3" t="s">
        <v>10</v>
      </c>
      <c r="B11" s="3" t="s">
        <v>48</v>
      </c>
      <c r="C11" s="3" t="s">
        <v>27</v>
      </c>
      <c r="D11" s="3" t="s">
        <v>9</v>
      </c>
      <c r="E11" s="4">
        <v>12</v>
      </c>
      <c r="F11" s="8">
        <v>0</v>
      </c>
      <c r="G11" s="8">
        <f t="shared" si="0"/>
        <v>0</v>
      </c>
    </row>
    <row r="12" spans="1:7" ht="39.75" customHeight="1">
      <c r="A12" s="3" t="s">
        <v>11</v>
      </c>
      <c r="B12" s="3" t="s">
        <v>49</v>
      </c>
      <c r="C12" s="3" t="s">
        <v>28</v>
      </c>
      <c r="D12" s="3" t="s">
        <v>17</v>
      </c>
      <c r="E12" s="4">
        <v>250</v>
      </c>
      <c r="F12" s="8">
        <v>0</v>
      </c>
      <c r="G12" s="8">
        <f t="shared" si="0"/>
        <v>0</v>
      </c>
    </row>
    <row r="13" spans="1:7" ht="16.5" customHeight="1">
      <c r="A13" s="3" t="s">
        <v>13</v>
      </c>
      <c r="B13" s="3" t="s">
        <v>50</v>
      </c>
      <c r="C13" s="3" t="s">
        <v>29</v>
      </c>
      <c r="D13" s="3" t="s">
        <v>9</v>
      </c>
      <c r="E13" s="4">
        <v>24</v>
      </c>
      <c r="F13" s="8">
        <v>0</v>
      </c>
      <c r="G13" s="8">
        <f t="shared" si="0"/>
        <v>0</v>
      </c>
    </row>
    <row r="14" spans="1:7" ht="39.75" customHeight="1">
      <c r="A14" s="3" t="s">
        <v>14</v>
      </c>
      <c r="B14" s="3" t="s">
        <v>51</v>
      </c>
      <c r="C14" s="3" t="s">
        <v>30</v>
      </c>
      <c r="D14" s="3" t="s">
        <v>8</v>
      </c>
      <c r="E14" s="4">
        <v>12</v>
      </c>
      <c r="F14" s="8">
        <v>0</v>
      </c>
      <c r="G14" s="8">
        <f t="shared" si="0"/>
        <v>0</v>
      </c>
    </row>
    <row r="15" spans="1:7" ht="39.75" customHeight="1">
      <c r="A15" s="3" t="s">
        <v>15</v>
      </c>
      <c r="B15" s="3" t="s">
        <v>52</v>
      </c>
      <c r="C15" s="3" t="s">
        <v>31</v>
      </c>
      <c r="D15" s="3" t="s">
        <v>9</v>
      </c>
      <c r="E15" s="4">
        <v>12</v>
      </c>
      <c r="F15" s="8">
        <v>0</v>
      </c>
      <c r="G15" s="8">
        <f t="shared" si="0"/>
        <v>0</v>
      </c>
    </row>
    <row r="16" spans="1:7" ht="47.25" customHeight="1">
      <c r="A16" s="3" t="s">
        <v>16</v>
      </c>
      <c r="B16" s="3" t="s">
        <v>53</v>
      </c>
      <c r="C16" s="3" t="s">
        <v>32</v>
      </c>
      <c r="D16" s="3" t="s">
        <v>9</v>
      </c>
      <c r="E16" s="4">
        <v>12</v>
      </c>
      <c r="F16" s="8">
        <v>0</v>
      </c>
      <c r="G16" s="8">
        <f t="shared" si="0"/>
        <v>0</v>
      </c>
    </row>
    <row r="17" spans="1:7" ht="16.5" customHeight="1">
      <c r="A17" s="2" t="s">
        <v>1</v>
      </c>
      <c r="B17" s="2"/>
      <c r="C17" s="2" t="s">
        <v>33</v>
      </c>
      <c r="D17" s="2"/>
      <c r="E17" s="2"/>
      <c r="F17" s="7"/>
      <c r="G17" s="7"/>
    </row>
    <row r="18" spans="1:7" ht="16.5" customHeight="1">
      <c r="A18" s="5">
        <v>15</v>
      </c>
      <c r="B18" s="3" t="s">
        <v>54</v>
      </c>
      <c r="C18" s="3" t="s">
        <v>34</v>
      </c>
      <c r="D18" s="3" t="s">
        <v>8</v>
      </c>
      <c r="E18" s="4">
        <v>1</v>
      </c>
      <c r="F18" s="8">
        <v>0</v>
      </c>
      <c r="G18" s="8">
        <f>E18*F18</f>
        <v>0</v>
      </c>
    </row>
    <row r="19" spans="1:7" ht="16.5" customHeight="1">
      <c r="A19" s="5">
        <v>16</v>
      </c>
      <c r="B19" s="3" t="s">
        <v>55</v>
      </c>
      <c r="C19" s="3" t="s">
        <v>35</v>
      </c>
      <c r="D19" s="3" t="s">
        <v>9</v>
      </c>
      <c r="E19" s="4">
        <v>1</v>
      </c>
      <c r="F19" s="8">
        <v>0</v>
      </c>
      <c r="G19" s="8">
        <f aca="true" t="shared" si="1" ref="G19:G24">E19*F19</f>
        <v>0</v>
      </c>
    </row>
    <row r="20" spans="1:7" ht="16.5" customHeight="1">
      <c r="A20" s="5">
        <v>17</v>
      </c>
      <c r="B20" s="3" t="s">
        <v>54</v>
      </c>
      <c r="C20" s="3" t="s">
        <v>36</v>
      </c>
      <c r="D20" s="3" t="s">
        <v>8</v>
      </c>
      <c r="E20" s="4">
        <v>1</v>
      </c>
      <c r="F20" s="8">
        <v>0</v>
      </c>
      <c r="G20" s="8">
        <f t="shared" si="1"/>
        <v>0</v>
      </c>
    </row>
    <row r="21" spans="1:7" ht="39.75" customHeight="1">
      <c r="A21" s="5">
        <v>18</v>
      </c>
      <c r="B21" s="3" t="s">
        <v>56</v>
      </c>
      <c r="C21" s="3" t="s">
        <v>37</v>
      </c>
      <c r="D21" s="3" t="s">
        <v>17</v>
      </c>
      <c r="E21" s="4">
        <v>150</v>
      </c>
      <c r="F21" s="8">
        <v>0</v>
      </c>
      <c r="G21" s="8">
        <f t="shared" si="1"/>
        <v>0</v>
      </c>
    </row>
    <row r="22" spans="1:7" ht="16.5" customHeight="1">
      <c r="A22" s="5">
        <v>19</v>
      </c>
      <c r="B22" s="3" t="s">
        <v>57</v>
      </c>
      <c r="C22" s="3" t="s">
        <v>38</v>
      </c>
      <c r="D22" s="3" t="s">
        <v>17</v>
      </c>
      <c r="E22" s="4">
        <v>150</v>
      </c>
      <c r="F22" s="8">
        <v>0</v>
      </c>
      <c r="G22" s="8">
        <f t="shared" si="1"/>
        <v>0</v>
      </c>
    </row>
    <row r="23" spans="1:7" ht="16.5" customHeight="1">
      <c r="A23" s="5">
        <v>20</v>
      </c>
      <c r="B23" s="3" t="s">
        <v>58</v>
      </c>
      <c r="C23" s="3" t="s">
        <v>39</v>
      </c>
      <c r="D23" s="3" t="s">
        <v>12</v>
      </c>
      <c r="E23" s="4">
        <v>0.09</v>
      </c>
      <c r="F23" s="8">
        <v>0</v>
      </c>
      <c r="G23" s="8">
        <f t="shared" si="1"/>
        <v>0</v>
      </c>
    </row>
    <row r="24" spans="1:7" ht="39.75" customHeight="1">
      <c r="A24" s="10">
        <v>21</v>
      </c>
      <c r="B24" s="11" t="s">
        <v>59</v>
      </c>
      <c r="C24" s="11" t="s">
        <v>40</v>
      </c>
      <c r="D24" s="11" t="s">
        <v>9</v>
      </c>
      <c r="E24" s="12">
        <v>12</v>
      </c>
      <c r="F24" s="13">
        <v>0</v>
      </c>
      <c r="G24" s="13">
        <f t="shared" si="1"/>
        <v>0</v>
      </c>
    </row>
    <row r="25" spans="1:7" ht="31.5" customHeight="1">
      <c r="A25" s="15" t="s">
        <v>67</v>
      </c>
      <c r="B25" s="16"/>
      <c r="C25" s="16"/>
      <c r="D25" s="16"/>
      <c r="E25" s="16"/>
      <c r="F25" s="17"/>
      <c r="G25" s="14">
        <f>SUM(G3:G24)</f>
        <v>0</v>
      </c>
    </row>
  </sheetData>
  <sheetProtection/>
  <mergeCells count="1">
    <mergeCell ref="A25:F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Tomasz Jaszowski</cp:lastModifiedBy>
  <dcterms:created xsi:type="dcterms:W3CDTF">2023-07-12T17:46:05Z</dcterms:created>
  <dcterms:modified xsi:type="dcterms:W3CDTF">2023-09-06T07:19:42Z</dcterms:modified>
  <cp:category/>
  <cp:version/>
  <cp:contentType/>
  <cp:contentStatus/>
</cp:coreProperties>
</file>