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backup05\Users\Financne_oddelenie\Hazucha\3_DNS ele_plyn\"/>
    </mc:Choice>
  </mc:AlternateContent>
  <xr:revisionPtr revIDLastSave="0" documentId="13_ncr:1_{B4D4ACC3-79EA-4429-82EB-98E6EEAC93C2}" xr6:coauthVersionLast="36" xr6:coauthVersionMax="36" xr10:uidLastSave="{00000000-0000-0000-0000-000000000000}"/>
  <bookViews>
    <workbookView xWindow="0" yWindow="0" windowWidth="38670" windowHeight="11940" tabRatio="889" activeTab="1" xr2:uid="{00000000-000D-0000-FFFF-FFFF00000000}"/>
  </bookViews>
  <sheets>
    <sheet name="Sumár výsledok" sheetId="29" r:id="rId1"/>
    <sheet name="MS" sheetId="30" r:id="rId2"/>
    <sheet name="ZŠ VPT" sheetId="31" r:id="rId3"/>
    <sheet name="ZŠ KOM" sheetId="32" r:id="rId4"/>
    <sheet name="ZŠ SAD" sheetId="33" r:id="rId5"/>
    <sheet name="ZŠ MŠ M" sheetId="34" r:id="rId6"/>
    <sheet name="ZUŠ V" sheetId="35" r:id="rId7"/>
    <sheet name="CVČ S" sheetId="36" r:id="rId8"/>
    <sheet name="MŠ LNS" sheetId="37" r:id="rId9"/>
    <sheet name="MKS NO" sheetId="38" r:id="rId10"/>
    <sheet name="MPS HS" sheetId="39" r:id="rId11"/>
    <sheet name="PS SS" sheetId="40" r:id="rId12"/>
    <sheet name="SP ŠS" sheetId="41" r:id="rId13"/>
    <sheet name="RS TS" sheetId="42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30" l="1"/>
  <c r="D22" i="42" l="1"/>
  <c r="D8" i="41"/>
  <c r="D6" i="40" l="1"/>
  <c r="D61" i="39" l="1"/>
  <c r="D10" i="38" l="1"/>
  <c r="D13" i="37" l="1"/>
  <c r="D8" i="36" l="1"/>
  <c r="D6" i="35" l="1"/>
  <c r="D7" i="34" l="1"/>
  <c r="D8" i="33"/>
  <c r="D8" i="32" l="1"/>
  <c r="D8" i="31" l="1"/>
  <c r="C17" i="29" l="1"/>
</calcChain>
</file>

<file path=xl/sharedStrings.xml><?xml version="1.0" encoding="utf-8"?>
<sst xmlns="http://schemas.openxmlformats.org/spreadsheetml/2006/main" count="447" uniqueCount="339">
  <si>
    <t>P.č.:</t>
  </si>
  <si>
    <t>Mesto Senica</t>
  </si>
  <si>
    <t>Základná škola, V. Paulínyho-Tótha 32, 905 01 Senica</t>
  </si>
  <si>
    <t>Základná škola Komenského 959, 90501 Senica</t>
  </si>
  <si>
    <t>Základná škola, Sadová 620, 905 01 Senica</t>
  </si>
  <si>
    <t>Základná škola s materskou školou, J.Mudrocha 1343/19, 905 01  Senica</t>
  </si>
  <si>
    <t>Základná umelecká škola Senica, Vajanského 27/4,  905 01 Senica</t>
  </si>
  <si>
    <t>Centrum voľného času Senica, Sadová 646/8, 905 01 Senica</t>
  </si>
  <si>
    <t xml:space="preserve">Materská škola, L. Novomeského 1209/2,  905 01 Senica </t>
  </si>
  <si>
    <t>Mestské kultúrne stredisko Senica, Nám. oslobodenia 11/17, 905 01 Senica</t>
  </si>
  <si>
    <t>Mestský podnik služieb spol. s r.o., Senica Hviezdoslavova 477, 905 01 Senica</t>
  </si>
  <si>
    <t>Poliklinika Senica n.o., Sotinská 1588, 905 01 Senica</t>
  </si>
  <si>
    <t>Sociálny podnik mesta Senica, s.r.o., Štefánikova 1318/69A, 905 01 Senica</t>
  </si>
  <si>
    <t>Rekreačné služby mesta Senica spol. s.r.o., Tehelná 1 152/53, 905 01 Senica</t>
  </si>
  <si>
    <t>CELKOVÁ HODNOTA ZA VŠETKY ODBERNÉ MIESTA 
v Senici:</t>
  </si>
  <si>
    <t>Budovy:</t>
  </si>
  <si>
    <t>24ZZS2158931000S</t>
  </si>
  <si>
    <t>24ZZS21132730008</t>
  </si>
  <si>
    <t>24ZZS21227390003</t>
  </si>
  <si>
    <t>24ZZS21177760000</t>
  </si>
  <si>
    <t>24ZZS6027155000G</t>
  </si>
  <si>
    <t xml:space="preserve">24ZZS6076419001Y </t>
  </si>
  <si>
    <t>24ZZS21590390006</t>
  </si>
  <si>
    <t>24ZZS60258580005</t>
  </si>
  <si>
    <t>24ZZS21498370006</t>
  </si>
  <si>
    <t>24ZZS2155257000M</t>
  </si>
  <si>
    <t>24ZZS21227310006</t>
  </si>
  <si>
    <t>24ZZS21227480002</t>
  </si>
  <si>
    <t>24ZZS2157710000U</t>
  </si>
  <si>
    <t>24ZZS21234430003</t>
  </si>
  <si>
    <t>24ZZS2123444000Z</t>
  </si>
  <si>
    <t>24ZZS2123445000U</t>
  </si>
  <si>
    <t>Verejné osvetlenie + kamery:</t>
  </si>
  <si>
    <t>24ZZS21234860001</t>
  </si>
  <si>
    <t>24ZZS2123479000T</t>
  </si>
  <si>
    <t>24ZZS2123481000Q</t>
  </si>
  <si>
    <t>24ZZS2113287000J</t>
  </si>
  <si>
    <t>24ZZS2113286000O</t>
  </si>
  <si>
    <t>24ZZS2157714000A</t>
  </si>
  <si>
    <t>24ZZS2159498000L</t>
  </si>
  <si>
    <t>24ZZS7008915000K</t>
  </si>
  <si>
    <t>24ZZS6103960000J</t>
  </si>
  <si>
    <t>24ZZS6020426000R</t>
  </si>
  <si>
    <t>24ZZS2158717000O</t>
  </si>
  <si>
    <t>24ZZS6025185000E</t>
  </si>
  <si>
    <t>24ZZS21234580009</t>
  </si>
  <si>
    <t>24ZZS2151954000K</t>
  </si>
  <si>
    <t>24ZZS2113181000J</t>
  </si>
  <si>
    <t>24ZZS2113182000E</t>
  </si>
  <si>
    <t>24ZZS2123457000E</t>
  </si>
  <si>
    <t>24ZZS2123456000J</t>
  </si>
  <si>
    <t>24ZZS2123480000V</t>
  </si>
  <si>
    <t>24ZZS2123472000R</t>
  </si>
  <si>
    <t>24ZZS60866830001</t>
  </si>
  <si>
    <t>24ZZS2159036000L</t>
  </si>
  <si>
    <t>24ZZS2123475000C</t>
  </si>
  <si>
    <t>24ZZS21234680003</t>
  </si>
  <si>
    <t>24ZZS2123478000Y</t>
  </si>
  <si>
    <t>24ZZS2152867000Z</t>
  </si>
  <si>
    <t>24ZZS70307920001</t>
  </si>
  <si>
    <t>24ZZS21234850006</t>
  </si>
  <si>
    <t>24ZZS21234760007</t>
  </si>
  <si>
    <t>24ZZS2154236000A</t>
  </si>
  <si>
    <t>24ZZS2123471000W</t>
  </si>
  <si>
    <t>24ZZS2123482000L</t>
  </si>
  <si>
    <t>24ZZS2146046000B</t>
  </si>
  <si>
    <t>24ZZS2123466000D</t>
  </si>
  <si>
    <t>24ZZS7023107000K</t>
  </si>
  <si>
    <t>24ZZS6128653000A</t>
  </si>
  <si>
    <t>24ZZS2157440000X</t>
  </si>
  <si>
    <t>24ZZS6094041000A</t>
  </si>
  <si>
    <t>24ZZS2123462000X</t>
  </si>
  <si>
    <t>24ZZS21234600006</t>
  </si>
  <si>
    <t>24ZZS7030802000B</t>
  </si>
  <si>
    <t>24ZZS21234610001</t>
  </si>
  <si>
    <t>24ZZS2123469000Z</t>
  </si>
  <si>
    <t>24ZZS7030780000H</t>
  </si>
  <si>
    <t>24ZZS2153145000O</t>
  </si>
  <si>
    <t>24ZZS6107201000U</t>
  </si>
  <si>
    <t>24ZZS2123454000T</t>
  </si>
  <si>
    <t>24ZZS2123465000I</t>
  </si>
  <si>
    <t>24ZZS7031393000G</t>
  </si>
  <si>
    <t>24ZZS70446400007</t>
  </si>
  <si>
    <t>24ZZS4000013708Z</t>
  </si>
  <si>
    <t>24ZZS40000357635</t>
  </si>
  <si>
    <t>24ZZS40000535649</t>
  </si>
  <si>
    <t>24ZAKS200027042Q</t>
  </si>
  <si>
    <t>24ZZS4000061186J</t>
  </si>
  <si>
    <t>24ZZS4000154305L</t>
  </si>
  <si>
    <t>24ZZS4000154309D</t>
  </si>
  <si>
    <t>24ZZS4000154319A</t>
  </si>
  <si>
    <t>Ul. Štefánikova 1377/77, 905 01 Senica</t>
  </si>
  <si>
    <t>Časť Kunov 65/65, 905 01 Senica</t>
  </si>
  <si>
    <t>Ul Továrenská 530/5, 905 01 Senica</t>
  </si>
  <si>
    <t>Ul. Čáčovská 5174/84, 905 01 Senica</t>
  </si>
  <si>
    <t>Ul. Hurbanova 497/27, 905 01 Senica</t>
  </si>
  <si>
    <t>Ul. Sadová 39, 905 01 Senica</t>
  </si>
  <si>
    <t>Ul. Štefánikova 1408/56, 905 01 Senica</t>
  </si>
  <si>
    <t>Hurbanova 1378/36, 905 01 Senica</t>
  </si>
  <si>
    <t>Štefánikova 1318/43, 905 01 Senica</t>
  </si>
  <si>
    <t>Ul. Čáčovská 5174/86, 905 01 Senica</t>
  </si>
  <si>
    <t>SNP 784/2, 905 01 Senica</t>
  </si>
  <si>
    <t>Hurbanova 648/13, 905 01 Senica</t>
  </si>
  <si>
    <t>LOKA REKREAČNÁ OBLASŤ 583, 905 01 Senica</t>
  </si>
  <si>
    <t>HVIEZDOSLAVOVA 323/51, 905 01 SENICA - Tretí sektor</t>
  </si>
  <si>
    <t>Nám. oslobodenia 20, 905 01 Senica</t>
  </si>
  <si>
    <t>Ul. Hurbanova 16, 905 01 Senica</t>
  </si>
  <si>
    <t>Štefánikova 1, 905 01 Senica</t>
  </si>
  <si>
    <t>Kunov 3, 905 01 Senica</t>
  </si>
  <si>
    <t>Kunov 109, 905 01 Senica</t>
  </si>
  <si>
    <t>Kunov 152, 905 01 Senica</t>
  </si>
  <si>
    <t>Kunov 153, 905 01 Senica</t>
  </si>
  <si>
    <t>LOKA SUROVINY DOLNÉ 1038, 905 01 Senica</t>
  </si>
  <si>
    <t>LOKA SUROVINY HORNÉ 1010/1010, 905 01 Senica</t>
  </si>
  <si>
    <t>LOKA KOŠÚTOVEC 32, 905 01 Senica</t>
  </si>
  <si>
    <t>LOKA BRESTOVÉ 7, 
905 01 Senica</t>
  </si>
  <si>
    <t>Brezová 4, 905 01 Senica</t>
  </si>
  <si>
    <t>Brezová 33, 905 01 Senica</t>
  </si>
  <si>
    <t>LOKA IBV Čáčov 325
, 905 01 Senica</t>
  </si>
  <si>
    <t>Čáčovská 104, 905 01 Senica</t>
  </si>
  <si>
    <t>Hviezdoslavova 313/21, 905 01 Senica</t>
  </si>
  <si>
    <t>Hviezdoslavova 21, 905 01 Senica</t>
  </si>
  <si>
    <t>Hviezdoslavova 44, 905 01 Senica</t>
  </si>
  <si>
    <t>Hurbanova 30, 905 01 Senica</t>
  </si>
  <si>
    <t>Hurbanova 542/15, 905 01 Senica</t>
  </si>
  <si>
    <t>Hurbanova 36, 905 01 Senica</t>
  </si>
  <si>
    <t>Kalinčiakova 15, 905 01 Senica</t>
  </si>
  <si>
    <t>SID Kolónia 249, 905 01 Senica</t>
  </si>
  <si>
    <t>Lipová 2, 905 01 Senica</t>
  </si>
  <si>
    <t>Mudrocha, Jána 35, 905 01 Senica</t>
  </si>
  <si>
    <t>Nám. oslobodenia 2, 
905 01 Senica</t>
  </si>
  <si>
    <t>Novomeského L. 102,
905 01 Senica</t>
  </si>
  <si>
    <t>Palárikova 1, 905 01 Senica</t>
  </si>
  <si>
    <t>Priemyselná 18, 905 01 Senica</t>
  </si>
  <si>
    <t>Robotnícka 29, 905 01 Senica</t>
  </si>
  <si>
    <t>Jurkoviča S. 30, 905 01 Senica</t>
  </si>
  <si>
    <t>Sadová 12, 905 01 Senica</t>
  </si>
  <si>
    <t>Sadová 39, 905 01 Senica</t>
  </si>
  <si>
    <t>SNP 33, 905 01 Senica</t>
  </si>
  <si>
    <t>Sotinská 11, 905 01 Senica</t>
  </si>
  <si>
    <t>Sotinská 27, 905 01 Senica</t>
  </si>
  <si>
    <t>Sotinská 33, 905 01 Senica</t>
  </si>
  <si>
    <t>Štefánikova 2, 905 01 Senica</t>
  </si>
  <si>
    <t>Štefánikova 15, 905 01 Senica</t>
  </si>
  <si>
    <t>Štefánikova 53, 905 01 Senica</t>
  </si>
  <si>
    <t>Štefánikova 75, 905 01 Senica</t>
  </si>
  <si>
    <t>Štúrova 1, 905 01 Senica</t>
  </si>
  <si>
    <t>Továrenská 1, 905 01 Senica</t>
  </si>
  <si>
    <t>Továrenská 404, 905 01 Senica</t>
  </si>
  <si>
    <t>Továrenská 467/11, 905 01 Senica</t>
  </si>
  <si>
    <t>Vajanského 1, 905 01 Senica</t>
  </si>
  <si>
    <t>Železničná 102, 905 01 Senica</t>
  </si>
  <si>
    <t>Jána Bežu 66, 905 01 Senica</t>
  </si>
  <si>
    <t>M.Braxatorisa 30, 905 01 Senica</t>
  </si>
  <si>
    <t>Vajanského 17, 905 01 Senica</t>
  </si>
  <si>
    <t>LOKA KOŠÚTOVEC 10, 
905 01 Senica</t>
  </si>
  <si>
    <t>Sadová 51, 905 01 Senica</t>
  </si>
  <si>
    <t>Kaplinské pole 905, 905 01 Senica</t>
  </si>
  <si>
    <t>Čáčovská 2419/1, 905 01 Senica</t>
  </si>
  <si>
    <t>Čáčovská 1912, 905 01 Senica</t>
  </si>
  <si>
    <t>Sotinská 3/3564, 905 01 Senica</t>
  </si>
  <si>
    <t>Vajanského 1220/1, 905 01 Senica</t>
  </si>
  <si>
    <t>SPOLU ZA VŠETKY ODBERNÉ MIESTA (MWh):</t>
  </si>
  <si>
    <t>EIC kód</t>
  </si>
  <si>
    <t>Adresa odberného miesta</t>
  </si>
  <si>
    <t xml:space="preserve">Predpokladaná spotreba v MWh </t>
  </si>
  <si>
    <t>24ZZS61265000004</t>
  </si>
  <si>
    <t>V. Paulínyho-Tótha 32, 905 01 Senica</t>
  </si>
  <si>
    <t>24ZZS21227380008</t>
  </si>
  <si>
    <t xml:space="preserve">Zoznam odberných miest pre organizáciu: Mesto Senica </t>
  </si>
  <si>
    <t>24ZZS2159501000T</t>
  </si>
  <si>
    <t>Komenského 959, 905 01 Senica</t>
  </si>
  <si>
    <t>24ZZS6031951000J</t>
  </si>
  <si>
    <t>Zoznam odberných miest pre organizáciu: Základná škola Komenského 959, 90501 Senica</t>
  </si>
  <si>
    <t>Zoznam odberných miest pre organizáciu: Základná škola V. Paulínyho-Tótha 32, 905 01 Senica</t>
  </si>
  <si>
    <t>24ZZS2122737000D</t>
  </si>
  <si>
    <t>ZŠ Sadová 620, 905 01 Senica</t>
  </si>
  <si>
    <t>24ZZS21227400005</t>
  </si>
  <si>
    <t>Zoznam odberných miest pre organizáciu: Základná škola, Sadová 620, 905 01 Senica</t>
  </si>
  <si>
    <t>24ZZS2153219000F</t>
  </si>
  <si>
    <t>J. Mudrocha 1343/19, 905 01 Senica</t>
  </si>
  <si>
    <t>Zoznam odberných miest pre organizáciu: Základná škola s materskou školou, J.Mudrocha 1343/19, 905 01  Senica</t>
  </si>
  <si>
    <t>24ZZS21558010003</t>
  </si>
  <si>
    <t>Senica, Vajanského 27/4, 905 01 Senica</t>
  </si>
  <si>
    <t>Zoznam odberných miest pre organizáciu: Základná umelecká škola Senica, Vajanského 27/4,  905 01 Senica</t>
  </si>
  <si>
    <t>24ZZS2123447000K</t>
  </si>
  <si>
    <t>Sadová 646/8, 905 01 Senica</t>
  </si>
  <si>
    <t>24ZZS2146995000Y</t>
  </si>
  <si>
    <t>Zoznam odberných miest pre organizáciu: Centrum voľného času Senica, Sadová 646/8, 905 01 Senica</t>
  </si>
  <si>
    <t>24ZZS21227320001</t>
  </si>
  <si>
    <t>EP Kalinčiakova 294, 905 01 Senica</t>
  </si>
  <si>
    <t>24ZZS2122823000W</t>
  </si>
  <si>
    <t>EP Kolónia 544, 905 01 Senica</t>
  </si>
  <si>
    <t>24ZZS2122728000E</t>
  </si>
  <si>
    <t xml:space="preserve">EP Robotnícka 114/6, 905 01 Senica </t>
  </si>
  <si>
    <t>24ZZS2113172000K</t>
  </si>
  <si>
    <t>EP Martina Bartoňa 5171/5, 905 01 Senica</t>
  </si>
  <si>
    <t>24ZZS21438230006</t>
  </si>
  <si>
    <t>EP J. Kráľa 729, 905 01 Senica</t>
  </si>
  <si>
    <t>24ZZS2122759000S</t>
  </si>
  <si>
    <t>EP Komenského 1039, 905 01 Senica</t>
  </si>
  <si>
    <t>24ZZS21434400000</t>
  </si>
  <si>
    <t>EP Hollého 744/36, 905 01 Senica</t>
  </si>
  <si>
    <t>24ZZS2152944000I</t>
  </si>
  <si>
    <t>L. Novomeského 1209/2, 905 01 Senica</t>
  </si>
  <si>
    <t xml:space="preserve">Zoznam odberných miest pre organizáciu: Materská škola, L. Novomeského 1209/2,  905 01 Senica </t>
  </si>
  <si>
    <t>24ZZS8323190000Y</t>
  </si>
  <si>
    <t>Námestie oslobodenia11/17, 905 01 Senica</t>
  </si>
  <si>
    <t>24ZZS2150734000H</t>
  </si>
  <si>
    <t>Kunov 64, 905 01 Senica</t>
  </si>
  <si>
    <t>24ZZS2159565000A</t>
  </si>
  <si>
    <t>Sadová  41, 905 01 Senica</t>
  </si>
  <si>
    <t>24ZZS40000061821</t>
  </si>
  <si>
    <t>Námestie oslobodenia 18, 905 01 Senica</t>
  </si>
  <si>
    <t>2422S2122871000C</t>
  </si>
  <si>
    <t>Štefánikova 724/20, 905 01 Senica</t>
  </si>
  <si>
    <t xml:space="preserve">Zoznam odberných miest pre organizáciu: Mestské kultúrne stredisko Senica, Nám. oslobodenia 11/17, 905 01 Senica </t>
  </si>
  <si>
    <t>24ZZS2122744000M</t>
  </si>
  <si>
    <t>24ZZS2122743000R</t>
  </si>
  <si>
    <t>24ZZS6037070000R</t>
  </si>
  <si>
    <t>24ZZS2157114000F</t>
  </si>
  <si>
    <t>24ZZS2159022200A</t>
  </si>
  <si>
    <t>24ZZS2157213000D</t>
  </si>
  <si>
    <t>Hviezdoslavova 477, 905 01 Senica</t>
  </si>
  <si>
    <t>24ZZS21438060003</t>
  </si>
  <si>
    <t>Sadová 641, 905 01 Senica</t>
  </si>
  <si>
    <t>24ZZS2155282000T</t>
  </si>
  <si>
    <t>Hurbanova 542, 905 01 Senica</t>
  </si>
  <si>
    <t>24ZZS6128691000X</t>
  </si>
  <si>
    <t>24ZZS2158706000Z</t>
  </si>
  <si>
    <t>24ZZS2156648000O</t>
  </si>
  <si>
    <t>24ZZS2156511000A</t>
  </si>
  <si>
    <t>Hurbanova 15, 905 01 Senica</t>
  </si>
  <si>
    <t>24ZZS2159079000J</t>
  </si>
  <si>
    <t>24ZZS60053970002</t>
  </si>
  <si>
    <t>24ZAKS2000290492</t>
  </si>
  <si>
    <t>Železničná 1535, 90501 Senica</t>
  </si>
  <si>
    <t>24ZZS6121162000Q</t>
  </si>
  <si>
    <t>Kolónia  556/17, 90501 Senica</t>
  </si>
  <si>
    <t>24ZZS2159046000F</t>
  </si>
  <si>
    <t>Hurbanova  1378/36, 90501 Senica</t>
  </si>
  <si>
    <t>24ZZS2159047000A</t>
  </si>
  <si>
    <t>Hurbanova 1378/36, 90501 Senica</t>
  </si>
  <si>
    <t>24ZZS21590490000</t>
  </si>
  <si>
    <t>24ZZS21590570004</t>
  </si>
  <si>
    <t>24ZZS2159060000X</t>
  </si>
  <si>
    <t>24ZZS2159062000N</t>
  </si>
  <si>
    <t>24ZZS2159063000I</t>
  </si>
  <si>
    <t>24ZZS21590660003</t>
  </si>
  <si>
    <t>24ZZS2159067000Z</t>
  </si>
  <si>
    <t>24ZZS2159068000U</t>
  </si>
  <si>
    <t>24ZZS2159069000P</t>
  </si>
  <si>
    <t>24ZZS2159072000H</t>
  </si>
  <si>
    <t>24ZZS21590740007</t>
  </si>
  <si>
    <t>24ZZS2159076000Y</t>
  </si>
  <si>
    <t>24ZZS2159077000T</t>
  </si>
  <si>
    <t>24ZZS2159073000C</t>
  </si>
  <si>
    <t>24ZZS21590500002</t>
  </si>
  <si>
    <t>24ZZS21590480005</t>
  </si>
  <si>
    <t>24ZZS6136724000N</t>
  </si>
  <si>
    <t>24ZZS2159070000R</t>
  </si>
  <si>
    <t>24ZZS21590750002</t>
  </si>
  <si>
    <t>24ZZS2159059000V</t>
  </si>
  <si>
    <t>24ZZS2159058001Y</t>
  </si>
  <si>
    <t>24ZZS2159055000E</t>
  </si>
  <si>
    <t>Hurbanova 1379/38, 90501 Senica</t>
  </si>
  <si>
    <t>24ZZS2159054000J</t>
  </si>
  <si>
    <t>24ZZS6115683000P</t>
  </si>
  <si>
    <t>Štefánikova 1559/2, 90501 Senica</t>
  </si>
  <si>
    <t>24ZZS70434110005</t>
  </si>
  <si>
    <t>Sotinská  1590/3, 90501 Senica</t>
  </si>
  <si>
    <t>24ZZS70921070002</t>
  </si>
  <si>
    <t>Sv.Cyrila a Metoda  2870/2, 90501 Senica</t>
  </si>
  <si>
    <t>24ZZS7092113000G</t>
  </si>
  <si>
    <t>Sv.Cyrila a Metoda  2871/4, 90501 Senica</t>
  </si>
  <si>
    <t>24ZZS7108768000G</t>
  </si>
  <si>
    <t>Sv.Cyrila a Metoda  2872/1, 90501 Senica</t>
  </si>
  <si>
    <t>24ZZS7108769000B</t>
  </si>
  <si>
    <t>Sv.Cyrila a Metoda  2873/5, 90501 Senica</t>
  </si>
  <si>
    <t>24ZZS4000006565M</t>
  </si>
  <si>
    <t>Sv.Gorazda 3002/3, 90501 Senica</t>
  </si>
  <si>
    <t>24ZZS6088196001Y</t>
  </si>
  <si>
    <t>24ZZS60847580003</t>
  </si>
  <si>
    <t>24ZZS2123233000N</t>
  </si>
  <si>
    <t>Janka Kráľa 734/28, 90501 Senica</t>
  </si>
  <si>
    <t>24ZZS2123232000S</t>
  </si>
  <si>
    <t>24ZZS7083691000I</t>
  </si>
  <si>
    <t>Jána Bežu 2678/18, 90501 Senica</t>
  </si>
  <si>
    <t>24ZZS7083688000Q</t>
  </si>
  <si>
    <t>Jána Bežu 2678/16, 90501 Senica</t>
  </si>
  <si>
    <t>24ZZS7044314000Q</t>
  </si>
  <si>
    <t>Jána Bežu 2678/14, 90501 Senica</t>
  </si>
  <si>
    <t xml:space="preserve">Zoznam odberných miest pre organizáciu: Mestský podnik služieb spol. s r.o., Senica Hviezdoslavova 477, 905 01 Senica </t>
  </si>
  <si>
    <t>24ZZS60244500007</t>
  </si>
  <si>
    <t>Sotinská 1588, 905 01 Senica</t>
  </si>
  <si>
    <t>Zoznam odberných miest pre organizáciu: Poliklinika Senica n.o., Sotinská 1588, 905 01 Senica</t>
  </si>
  <si>
    <t>24ZZS2158550000C</t>
  </si>
  <si>
    <t>Čáčovská 137, 905 01 Senica</t>
  </si>
  <si>
    <t>24ZZS2158100000X</t>
  </si>
  <si>
    <t>Brezová 2, 905 01 Senica</t>
  </si>
  <si>
    <t>24ZZS6064857000J</t>
  </si>
  <si>
    <t>Kunov 201, 905 01 Senica</t>
  </si>
  <si>
    <t xml:space="preserve">Zoznam odberných miest pre organizáciu: Sociálny podnik mesta Senica, s.r.o., Štefánikova 1318/69A, 905 01 Senica </t>
  </si>
  <si>
    <t>24ZZS2123512000J</t>
  </si>
  <si>
    <t>Tehelná 1152/53, 905 01 Senica</t>
  </si>
  <si>
    <t>24ZZS2123510000T</t>
  </si>
  <si>
    <t xml:space="preserve">Tehelná 1168/2A, 905 01 Senica </t>
  </si>
  <si>
    <t>24ZZS6096313000I</t>
  </si>
  <si>
    <t xml:space="preserve">Továrenská 466/9, 905 01 Senica </t>
  </si>
  <si>
    <t>24ZZS6131503000K</t>
  </si>
  <si>
    <t xml:space="preserve">Rovenská 782, 905 01 Senica </t>
  </si>
  <si>
    <t>24ZZS6013040000L</t>
  </si>
  <si>
    <t>Zlatnícka dolina 7231, 909 01 Skalica</t>
  </si>
  <si>
    <t>24ZZS6027004000L</t>
  </si>
  <si>
    <t xml:space="preserve">RO Kunovská priehrada 1, 905 01 Senica </t>
  </si>
  <si>
    <t>24ZZS2113279000F</t>
  </si>
  <si>
    <t>RO Kunovská priehrada 623, 905 01 Senica</t>
  </si>
  <si>
    <t>24ZZS2154984000F</t>
  </si>
  <si>
    <t xml:space="preserve">RO Kunovská priehrada 624, 905 01 Senica </t>
  </si>
  <si>
    <t>24ZZS2113293000X</t>
  </si>
  <si>
    <t xml:space="preserve">RO Kunovská priehrada 619, 905 01 Senica </t>
  </si>
  <si>
    <t>24ZZS7093912000V</t>
  </si>
  <si>
    <t xml:space="preserve">LOKA RO 893, 905 01 Senica </t>
  </si>
  <si>
    <t>24ZZS2157837000D</t>
  </si>
  <si>
    <t xml:space="preserve">Sadová 640/20, 905 01 Senica </t>
  </si>
  <si>
    <t>24ZZS2156159000B</t>
  </si>
  <si>
    <t>24ZZS2157836000I</t>
  </si>
  <si>
    <t>24ZZS8309570000P</t>
  </si>
  <si>
    <t xml:space="preserve">Sadová 638/43, 905 01 Senica </t>
  </si>
  <si>
    <t>24ZZS60173380008</t>
  </si>
  <si>
    <t xml:space="preserve">RO Kunovská priehrada , 905 01 Senica </t>
  </si>
  <si>
    <t>24ZZS2113180000O</t>
  </si>
  <si>
    <t xml:space="preserve">Športová 202, 905 01 Senica </t>
  </si>
  <si>
    <t>24ZZS7082561000E</t>
  </si>
  <si>
    <t>Sadová 639/22, 905 01 Senica</t>
  </si>
  <si>
    <t xml:space="preserve">Zoznam odberných miest pre organizáciu: Rekreačné služby mesta Senica spol. s.r.o., Tehelná 1 152/53, 905 01 Senica </t>
  </si>
  <si>
    <t>SPOLU ZA VŠETKY ODBERNÉ MIESTA (MWh)  po  zaokrúh</t>
  </si>
  <si>
    <t>Súmár- výsledok za jednotlivé organizácie v Senici:</t>
  </si>
  <si>
    <t xml:space="preserve">Príloha č. 1 Zmluve - Špecifikácia odberných miest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</si>
</sst>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262626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/>
    <xf numFmtId="4" fontId="5" fillId="0" borderId="10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2" fontId="5" fillId="0" borderId="17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4" fontId="5" fillId="0" borderId="16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7" fillId="0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7E00"/>
      <color rgb="FFFFDDC1"/>
      <color rgb="FF66FF33"/>
      <color rgb="FFE1FFFF"/>
      <color rgb="FF009900"/>
      <color rgb="FFB3FFFF"/>
      <color rgb="FFFFB3B3"/>
      <color rgb="FFE8D9F3"/>
      <color rgb="FFEAC1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1"/>
  <sheetViews>
    <sheetView workbookViewId="0">
      <selection activeCell="B20" sqref="B20"/>
    </sheetView>
  </sheetViews>
  <sheetFormatPr defaultColWidth="9.140625" defaultRowHeight="12.75" x14ac:dyDescent="0.25"/>
  <cols>
    <col min="1" max="1" width="9.28515625" style="2" bestFit="1" customWidth="1"/>
    <col min="2" max="2" width="76" style="2" customWidth="1"/>
    <col min="3" max="3" width="16.7109375" style="4" customWidth="1"/>
    <col min="4" max="4" width="9.28515625" style="2" bestFit="1" customWidth="1"/>
    <col min="5" max="16384" width="9.140625" style="2"/>
  </cols>
  <sheetData>
    <row r="1" spans="1:3" ht="15.6" customHeight="1" x14ac:dyDescent="0.2">
      <c r="A1" s="48" t="s">
        <v>338</v>
      </c>
      <c r="B1" s="48"/>
      <c r="C1" s="48"/>
    </row>
    <row r="2" spans="1:3" x14ac:dyDescent="0.25">
      <c r="C2" s="3"/>
    </row>
    <row r="3" spans="1:3" s="1" customFormat="1" ht="59.25" customHeight="1" x14ac:dyDescent="0.25">
      <c r="A3" s="5" t="s">
        <v>0</v>
      </c>
      <c r="B3" s="5" t="s">
        <v>337</v>
      </c>
      <c r="C3" s="6" t="s">
        <v>165</v>
      </c>
    </row>
    <row r="4" spans="1:3" ht="24.95" customHeight="1" x14ac:dyDescent="0.25">
      <c r="A4" s="7">
        <v>1</v>
      </c>
      <c r="B4" s="51" t="s">
        <v>1</v>
      </c>
      <c r="C4" s="50">
        <v>519</v>
      </c>
    </row>
    <row r="5" spans="1:3" ht="24.95" customHeight="1" x14ac:dyDescent="0.25">
      <c r="A5" s="7">
        <v>2</v>
      </c>
      <c r="B5" s="51" t="s">
        <v>2</v>
      </c>
      <c r="C5" s="50">
        <v>58</v>
      </c>
    </row>
    <row r="6" spans="1:3" ht="24.95" customHeight="1" x14ac:dyDescent="0.25">
      <c r="A6" s="7">
        <v>3</v>
      </c>
      <c r="B6" s="51" t="s">
        <v>3</v>
      </c>
      <c r="C6" s="50">
        <v>84</v>
      </c>
    </row>
    <row r="7" spans="1:3" ht="24.95" customHeight="1" x14ac:dyDescent="0.25">
      <c r="A7" s="7">
        <v>4</v>
      </c>
      <c r="B7" s="51" t="s">
        <v>4</v>
      </c>
      <c r="C7" s="50">
        <v>58</v>
      </c>
    </row>
    <row r="8" spans="1:3" ht="24.95" customHeight="1" x14ac:dyDescent="0.25">
      <c r="A8" s="7">
        <v>5</v>
      </c>
      <c r="B8" s="51" t="s">
        <v>5</v>
      </c>
      <c r="C8" s="50">
        <v>42</v>
      </c>
    </row>
    <row r="9" spans="1:3" ht="24.95" customHeight="1" x14ac:dyDescent="0.25">
      <c r="A9" s="7">
        <v>6</v>
      </c>
      <c r="B9" s="51" t="s">
        <v>6</v>
      </c>
      <c r="C9" s="50">
        <v>35</v>
      </c>
    </row>
    <row r="10" spans="1:3" ht="24.95" customHeight="1" x14ac:dyDescent="0.25">
      <c r="A10" s="7">
        <v>7</v>
      </c>
      <c r="B10" s="51" t="s">
        <v>7</v>
      </c>
      <c r="C10" s="50">
        <v>8.07</v>
      </c>
    </row>
    <row r="11" spans="1:3" ht="24.95" customHeight="1" x14ac:dyDescent="0.25">
      <c r="A11" s="7">
        <v>8</v>
      </c>
      <c r="B11" s="51" t="s">
        <v>8</v>
      </c>
      <c r="C11" s="50">
        <v>114.6</v>
      </c>
    </row>
    <row r="12" spans="1:3" ht="24.95" customHeight="1" x14ac:dyDescent="0.25">
      <c r="A12" s="7">
        <v>9</v>
      </c>
      <c r="B12" s="51" t="s">
        <v>9</v>
      </c>
      <c r="C12" s="50">
        <v>127</v>
      </c>
    </row>
    <row r="13" spans="1:3" ht="24.95" customHeight="1" x14ac:dyDescent="0.25">
      <c r="A13" s="7">
        <v>10</v>
      </c>
      <c r="B13" s="51" t="s">
        <v>10</v>
      </c>
      <c r="C13" s="50">
        <v>226.81</v>
      </c>
    </row>
    <row r="14" spans="1:3" ht="24.95" customHeight="1" x14ac:dyDescent="0.25">
      <c r="A14" s="7">
        <v>11</v>
      </c>
      <c r="B14" s="51" t="s">
        <v>11</v>
      </c>
      <c r="C14" s="50">
        <v>200</v>
      </c>
    </row>
    <row r="15" spans="1:3" ht="24.95" customHeight="1" x14ac:dyDescent="0.25">
      <c r="A15" s="7">
        <v>12</v>
      </c>
      <c r="B15" s="51" t="s">
        <v>12</v>
      </c>
      <c r="C15" s="50">
        <v>10.92</v>
      </c>
    </row>
    <row r="16" spans="1:3" ht="24.95" customHeight="1" x14ac:dyDescent="0.25">
      <c r="A16" s="7">
        <v>13</v>
      </c>
      <c r="B16" s="51" t="s">
        <v>13</v>
      </c>
      <c r="C16" s="50">
        <v>1317</v>
      </c>
    </row>
    <row r="17" spans="1:3" ht="28.5" customHeight="1" x14ac:dyDescent="0.25">
      <c r="A17" s="8"/>
      <c r="B17" s="52" t="s">
        <v>14</v>
      </c>
      <c r="C17" s="49">
        <f>SUM(C4:C16)</f>
        <v>2800.4</v>
      </c>
    </row>
    <row r="20" spans="1:3" ht="15.75" x14ac:dyDescent="0.25">
      <c r="B20" s="9"/>
    </row>
    <row r="21" spans="1:3" ht="15.75" x14ac:dyDescent="0.25">
      <c r="B21" s="9"/>
    </row>
    <row r="22" spans="1:3" ht="15.75" x14ac:dyDescent="0.25">
      <c r="B22" s="9"/>
    </row>
    <row r="23" spans="1:3" ht="15.75" x14ac:dyDescent="0.25">
      <c r="B23" s="9"/>
    </row>
    <row r="24" spans="1:3" ht="15.75" x14ac:dyDescent="0.25">
      <c r="B24" s="9"/>
    </row>
    <row r="25" spans="1:3" ht="15.75" x14ac:dyDescent="0.25">
      <c r="B25" s="9"/>
    </row>
    <row r="26" spans="1:3" ht="13.5" customHeight="1" x14ac:dyDescent="0.25"/>
    <row r="27" spans="1:3" ht="13.5" customHeight="1" x14ac:dyDescent="0.25"/>
    <row r="28" spans="1:3" ht="13.5" customHeight="1" x14ac:dyDescent="0.25"/>
    <row r="29" spans="1:3" ht="13.5" customHeight="1" x14ac:dyDescent="0.25"/>
    <row r="30" spans="1:3" ht="13.5" customHeight="1" x14ac:dyDescent="0.25"/>
    <row r="31" spans="1:3" ht="12.6" customHeight="1" x14ac:dyDescent="0.25"/>
  </sheetData>
  <mergeCells count="1">
    <mergeCell ref="A1:C1"/>
  </mergeCells>
  <printOptions horizontalCentered="1"/>
  <pageMargins left="0.39370078740157483" right="0.39370078740157483" top="0.39370078740157483" bottom="0.39370078740157483" header="0" footer="0"/>
  <pageSetup paperSize="9" scale="86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workbookViewId="0">
      <selection sqref="A1:E10"/>
    </sheetView>
  </sheetViews>
  <sheetFormatPr defaultRowHeight="15" x14ac:dyDescent="0.25"/>
  <cols>
    <col min="2" max="2" width="26.5703125" customWidth="1"/>
    <col min="3" max="3" width="51.85546875" customWidth="1"/>
    <col min="4" max="4" width="17.140625" customWidth="1"/>
  </cols>
  <sheetData>
    <row r="1" spans="1:4" x14ac:dyDescent="0.25">
      <c r="A1" s="39"/>
      <c r="B1" s="20" t="s">
        <v>216</v>
      </c>
      <c r="C1" s="39"/>
      <c r="D1" s="39"/>
    </row>
    <row r="2" spans="1:4" x14ac:dyDescent="0.25">
      <c r="A2" s="39"/>
      <c r="B2" s="39"/>
      <c r="C2" s="39"/>
      <c r="D2" s="39"/>
    </row>
    <row r="3" spans="1:4" ht="25.5" x14ac:dyDescent="0.25">
      <c r="A3" s="5" t="s">
        <v>0</v>
      </c>
      <c r="B3" s="5" t="s">
        <v>163</v>
      </c>
      <c r="C3" s="6" t="s">
        <v>164</v>
      </c>
      <c r="D3" s="6" t="s">
        <v>165</v>
      </c>
    </row>
    <row r="4" spans="1:4" ht="15.75" x14ac:dyDescent="0.25">
      <c r="A4" s="7">
        <v>1</v>
      </c>
      <c r="B4" s="31" t="s">
        <v>206</v>
      </c>
      <c r="C4" s="32" t="s">
        <v>207</v>
      </c>
      <c r="D4" s="34">
        <v>110</v>
      </c>
    </row>
    <row r="5" spans="1:4" ht="15.75" x14ac:dyDescent="0.25">
      <c r="A5" s="7">
        <v>2</v>
      </c>
      <c r="B5" s="31" t="s">
        <v>208</v>
      </c>
      <c r="C5" s="32" t="s">
        <v>209</v>
      </c>
      <c r="D5" s="34">
        <v>3</v>
      </c>
    </row>
    <row r="6" spans="1:4" ht="15.75" x14ac:dyDescent="0.25">
      <c r="A6" s="7">
        <v>3</v>
      </c>
      <c r="B6" s="31" t="s">
        <v>210</v>
      </c>
      <c r="C6" s="32" t="s">
        <v>211</v>
      </c>
      <c r="D6" s="34">
        <v>8</v>
      </c>
    </row>
    <row r="7" spans="1:4" ht="15.75" x14ac:dyDescent="0.25">
      <c r="A7" s="7">
        <v>4</v>
      </c>
      <c r="B7" s="31" t="s">
        <v>212</v>
      </c>
      <c r="C7" s="32" t="s">
        <v>213</v>
      </c>
      <c r="D7" s="34">
        <v>1</v>
      </c>
    </row>
    <row r="8" spans="1:4" ht="15.75" x14ac:dyDescent="0.25">
      <c r="A8" s="7">
        <v>5</v>
      </c>
      <c r="B8" s="31" t="s">
        <v>214</v>
      </c>
      <c r="C8" s="32" t="s">
        <v>215</v>
      </c>
      <c r="D8" s="34">
        <v>5</v>
      </c>
    </row>
    <row r="9" spans="1:4" x14ac:dyDescent="0.25">
      <c r="A9" s="40"/>
      <c r="B9" s="40"/>
      <c r="C9" s="40"/>
      <c r="D9" s="40"/>
    </row>
    <row r="10" spans="1:4" ht="15.75" x14ac:dyDescent="0.25">
      <c r="A10" s="7"/>
      <c r="B10" s="31"/>
      <c r="C10" s="41" t="s">
        <v>162</v>
      </c>
      <c r="D10" s="42">
        <f>SUM(D4:D8)</f>
        <v>127</v>
      </c>
    </row>
    <row r="11" spans="1:4" x14ac:dyDescent="0.25">
      <c r="A11" s="39"/>
      <c r="B11" s="39"/>
      <c r="C11" s="39"/>
      <c r="D11" s="39"/>
    </row>
    <row r="12" spans="1:4" x14ac:dyDescent="0.25">
      <c r="A12" s="39"/>
      <c r="B12" s="39"/>
      <c r="C12" s="39"/>
      <c r="D12" s="3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1"/>
  <sheetViews>
    <sheetView topLeftCell="A22" workbookViewId="0">
      <selection activeCell="F26" sqref="F26"/>
    </sheetView>
  </sheetViews>
  <sheetFormatPr defaultRowHeight="15" x14ac:dyDescent="0.25"/>
  <cols>
    <col min="2" max="2" width="26.5703125" customWidth="1"/>
    <col min="3" max="3" width="51.85546875" customWidth="1"/>
    <col min="4" max="4" width="17.140625" customWidth="1"/>
  </cols>
  <sheetData>
    <row r="1" spans="1:4" x14ac:dyDescent="0.25">
      <c r="A1" s="39"/>
      <c r="B1" s="39"/>
      <c r="C1" s="39"/>
      <c r="D1" s="39"/>
    </row>
    <row r="2" spans="1:4" x14ac:dyDescent="0.25">
      <c r="A2" s="39"/>
      <c r="B2" s="20" t="s">
        <v>292</v>
      </c>
      <c r="C2" s="39"/>
      <c r="D2" s="39"/>
    </row>
    <row r="3" spans="1:4" x14ac:dyDescent="0.25">
      <c r="A3" s="39"/>
      <c r="B3" s="39"/>
      <c r="C3" s="39"/>
      <c r="D3" s="39"/>
    </row>
    <row r="4" spans="1:4" ht="25.5" x14ac:dyDescent="0.25">
      <c r="A4" s="5" t="s">
        <v>0</v>
      </c>
      <c r="B4" s="5" t="s">
        <v>163</v>
      </c>
      <c r="C4" s="6" t="s">
        <v>164</v>
      </c>
      <c r="D4" s="6" t="s">
        <v>165</v>
      </c>
    </row>
    <row r="5" spans="1:4" ht="15.75" x14ac:dyDescent="0.25">
      <c r="A5" s="7">
        <v>1</v>
      </c>
      <c r="B5" s="31" t="s">
        <v>217</v>
      </c>
      <c r="C5" s="32" t="s">
        <v>154</v>
      </c>
      <c r="D5" s="43">
        <v>21.5</v>
      </c>
    </row>
    <row r="6" spans="1:4" ht="15.75" x14ac:dyDescent="0.25">
      <c r="A6" s="7">
        <v>2</v>
      </c>
      <c r="B6" s="31" t="s">
        <v>218</v>
      </c>
      <c r="C6" s="32" t="s">
        <v>154</v>
      </c>
      <c r="D6" s="43">
        <v>25.128</v>
      </c>
    </row>
    <row r="7" spans="1:4" ht="15.75" x14ac:dyDescent="0.25">
      <c r="A7" s="7">
        <v>3</v>
      </c>
      <c r="B7" s="31" t="s">
        <v>219</v>
      </c>
      <c r="C7" s="32" t="s">
        <v>154</v>
      </c>
      <c r="D7" s="43">
        <v>3</v>
      </c>
    </row>
    <row r="8" spans="1:4" ht="15.75" x14ac:dyDescent="0.25">
      <c r="A8" s="7">
        <v>4</v>
      </c>
      <c r="B8" s="31" t="s">
        <v>220</v>
      </c>
      <c r="C8" s="32" t="s">
        <v>154</v>
      </c>
      <c r="D8" s="43">
        <v>3.7</v>
      </c>
    </row>
    <row r="9" spans="1:4" ht="15.75" x14ac:dyDescent="0.25">
      <c r="A9" s="7">
        <v>5</v>
      </c>
      <c r="B9" s="31" t="s">
        <v>221</v>
      </c>
      <c r="C9" s="32" t="s">
        <v>154</v>
      </c>
      <c r="D9" s="43">
        <v>5</v>
      </c>
    </row>
    <row r="10" spans="1:4" ht="15.75" x14ac:dyDescent="0.25">
      <c r="A10" s="7">
        <v>6</v>
      </c>
      <c r="B10" s="31" t="s">
        <v>222</v>
      </c>
      <c r="C10" s="32" t="s">
        <v>223</v>
      </c>
      <c r="D10" s="43">
        <v>13.5</v>
      </c>
    </row>
    <row r="11" spans="1:4" ht="15.75" x14ac:dyDescent="0.25">
      <c r="A11" s="7">
        <v>7</v>
      </c>
      <c r="B11" s="31" t="s">
        <v>224</v>
      </c>
      <c r="C11" s="32" t="s">
        <v>225</v>
      </c>
      <c r="D11" s="43">
        <v>20</v>
      </c>
    </row>
    <row r="12" spans="1:4" ht="15.75" x14ac:dyDescent="0.25">
      <c r="A12" s="7">
        <v>8</v>
      </c>
      <c r="B12" s="31" t="s">
        <v>226</v>
      </c>
      <c r="C12" s="32" t="s">
        <v>227</v>
      </c>
      <c r="D12" s="43">
        <v>3.5</v>
      </c>
    </row>
    <row r="13" spans="1:4" ht="15.75" x14ac:dyDescent="0.25">
      <c r="A13" s="7">
        <v>9</v>
      </c>
      <c r="B13" s="31" t="s">
        <v>228</v>
      </c>
      <c r="C13" s="32" t="s">
        <v>227</v>
      </c>
      <c r="D13" s="43">
        <v>3.2</v>
      </c>
    </row>
    <row r="14" spans="1:4" ht="15.75" x14ac:dyDescent="0.25">
      <c r="A14" s="7">
        <v>10</v>
      </c>
      <c r="B14" s="31" t="s">
        <v>229</v>
      </c>
      <c r="C14" s="32" t="s">
        <v>227</v>
      </c>
      <c r="D14" s="43">
        <v>13.2</v>
      </c>
    </row>
    <row r="15" spans="1:4" ht="15.75" x14ac:dyDescent="0.25">
      <c r="A15" s="7">
        <v>11</v>
      </c>
      <c r="B15" s="31" t="s">
        <v>230</v>
      </c>
      <c r="C15" s="32" t="s">
        <v>227</v>
      </c>
      <c r="D15" s="43">
        <v>3.58</v>
      </c>
    </row>
    <row r="16" spans="1:4" ht="15.75" x14ac:dyDescent="0.25">
      <c r="A16" s="7">
        <v>12</v>
      </c>
      <c r="B16" s="31" t="s">
        <v>231</v>
      </c>
      <c r="C16" s="32" t="s">
        <v>232</v>
      </c>
      <c r="D16" s="43">
        <v>2.8</v>
      </c>
    </row>
    <row r="17" spans="1:4" ht="15.75" x14ac:dyDescent="0.25">
      <c r="A17" s="7">
        <v>13</v>
      </c>
      <c r="B17" s="31" t="s">
        <v>233</v>
      </c>
      <c r="C17" s="32" t="s">
        <v>232</v>
      </c>
      <c r="D17" s="43">
        <v>1</v>
      </c>
    </row>
    <row r="18" spans="1:4" ht="15.75" x14ac:dyDescent="0.25">
      <c r="A18" s="7">
        <v>14</v>
      </c>
      <c r="B18" s="31" t="s">
        <v>234</v>
      </c>
      <c r="C18" s="32" t="s">
        <v>232</v>
      </c>
      <c r="D18" s="43">
        <v>2.2000000000000002</v>
      </c>
    </row>
    <row r="19" spans="1:4" ht="15.75" x14ac:dyDescent="0.25">
      <c r="A19" s="7">
        <v>15</v>
      </c>
      <c r="B19" s="31" t="s">
        <v>235</v>
      </c>
      <c r="C19" s="32" t="s">
        <v>236</v>
      </c>
      <c r="D19" s="43">
        <v>6.5</v>
      </c>
    </row>
    <row r="20" spans="1:4" ht="15.75" x14ac:dyDescent="0.25">
      <c r="A20" s="7">
        <v>16</v>
      </c>
      <c r="B20" s="31" t="s">
        <v>237</v>
      </c>
      <c r="C20" s="32" t="s">
        <v>238</v>
      </c>
      <c r="D20" s="43">
        <v>2</v>
      </c>
    </row>
    <row r="21" spans="1:4" ht="15.75" x14ac:dyDescent="0.25">
      <c r="A21" s="7">
        <v>17</v>
      </c>
      <c r="B21" s="31" t="s">
        <v>239</v>
      </c>
      <c r="C21" s="32" t="s">
        <v>240</v>
      </c>
      <c r="D21" s="43">
        <v>2</v>
      </c>
    </row>
    <row r="22" spans="1:4" ht="15.75" x14ac:dyDescent="0.25">
      <c r="A22" s="7">
        <v>18</v>
      </c>
      <c r="B22" s="31" t="s">
        <v>241</v>
      </c>
      <c r="C22" s="32" t="s">
        <v>242</v>
      </c>
      <c r="D22" s="43">
        <v>1</v>
      </c>
    </row>
    <row r="23" spans="1:4" ht="15.75" x14ac:dyDescent="0.25">
      <c r="A23" s="7">
        <v>19</v>
      </c>
      <c r="B23" s="31" t="s">
        <v>243</v>
      </c>
      <c r="C23" s="32" t="s">
        <v>242</v>
      </c>
      <c r="D23" s="43">
        <v>2</v>
      </c>
    </row>
    <row r="24" spans="1:4" ht="15.75" x14ac:dyDescent="0.25">
      <c r="A24" s="7">
        <v>20</v>
      </c>
      <c r="B24" s="31" t="s">
        <v>244</v>
      </c>
      <c r="C24" s="32" t="s">
        <v>242</v>
      </c>
      <c r="D24" s="43">
        <v>2</v>
      </c>
    </row>
    <row r="25" spans="1:4" ht="15.75" x14ac:dyDescent="0.25">
      <c r="A25" s="7">
        <v>21</v>
      </c>
      <c r="B25" s="31" t="s">
        <v>245</v>
      </c>
      <c r="C25" s="32" t="s">
        <v>242</v>
      </c>
      <c r="D25" s="43">
        <v>2</v>
      </c>
    </row>
    <row r="26" spans="1:4" ht="15.75" x14ac:dyDescent="0.25">
      <c r="A26" s="7">
        <v>22</v>
      </c>
      <c r="B26" s="31" t="s">
        <v>246</v>
      </c>
      <c r="C26" s="32" t="s">
        <v>242</v>
      </c>
      <c r="D26" s="43">
        <v>2</v>
      </c>
    </row>
    <row r="27" spans="1:4" ht="15.75" x14ac:dyDescent="0.25">
      <c r="A27" s="7">
        <v>23</v>
      </c>
      <c r="B27" s="31" t="s">
        <v>247</v>
      </c>
      <c r="C27" s="32" t="s">
        <v>242</v>
      </c>
      <c r="D27" s="43">
        <v>2</v>
      </c>
    </row>
    <row r="28" spans="1:4" ht="15.75" x14ac:dyDescent="0.25">
      <c r="A28" s="7">
        <v>24</v>
      </c>
      <c r="B28" s="31" t="s">
        <v>248</v>
      </c>
      <c r="C28" s="32" t="s">
        <v>242</v>
      </c>
      <c r="D28" s="43">
        <v>1</v>
      </c>
    </row>
    <row r="29" spans="1:4" ht="15.75" x14ac:dyDescent="0.25">
      <c r="A29" s="7">
        <v>25</v>
      </c>
      <c r="B29" s="31" t="s">
        <v>249</v>
      </c>
      <c r="C29" s="32" t="s">
        <v>242</v>
      </c>
      <c r="D29" s="43">
        <v>4</v>
      </c>
    </row>
    <row r="30" spans="1:4" ht="15.75" x14ac:dyDescent="0.25">
      <c r="A30" s="7">
        <v>26</v>
      </c>
      <c r="B30" s="31" t="s">
        <v>250</v>
      </c>
      <c r="C30" s="32" t="s">
        <v>242</v>
      </c>
      <c r="D30" s="43">
        <v>3</v>
      </c>
    </row>
    <row r="31" spans="1:4" ht="15.75" x14ac:dyDescent="0.25">
      <c r="A31" s="7">
        <v>27</v>
      </c>
      <c r="B31" s="31" t="s">
        <v>251</v>
      </c>
      <c r="C31" s="32" t="s">
        <v>242</v>
      </c>
      <c r="D31" s="43">
        <v>1</v>
      </c>
    </row>
    <row r="32" spans="1:4" ht="15.75" x14ac:dyDescent="0.25">
      <c r="A32" s="7">
        <v>28</v>
      </c>
      <c r="B32" s="31" t="s">
        <v>252</v>
      </c>
      <c r="C32" s="32" t="s">
        <v>242</v>
      </c>
      <c r="D32" s="43">
        <v>1</v>
      </c>
    </row>
    <row r="33" spans="1:4" ht="15.75" x14ac:dyDescent="0.25">
      <c r="A33" s="7">
        <v>29</v>
      </c>
      <c r="B33" s="31" t="s">
        <v>253</v>
      </c>
      <c r="C33" s="32" t="s">
        <v>242</v>
      </c>
      <c r="D33" s="43">
        <v>4</v>
      </c>
    </row>
    <row r="34" spans="1:4" ht="15.75" x14ac:dyDescent="0.25">
      <c r="A34" s="7">
        <v>30</v>
      </c>
      <c r="B34" s="31" t="s">
        <v>254</v>
      </c>
      <c r="C34" s="32" t="s">
        <v>242</v>
      </c>
      <c r="D34" s="43">
        <v>3</v>
      </c>
    </row>
    <row r="35" spans="1:4" ht="15.75" x14ac:dyDescent="0.25">
      <c r="A35" s="7">
        <v>31</v>
      </c>
      <c r="B35" s="31" t="s">
        <v>255</v>
      </c>
      <c r="C35" s="32" t="s">
        <v>242</v>
      </c>
      <c r="D35" s="43">
        <v>4</v>
      </c>
    </row>
    <row r="36" spans="1:4" ht="15.75" x14ac:dyDescent="0.25">
      <c r="A36" s="7">
        <v>32</v>
      </c>
      <c r="B36" s="31" t="s">
        <v>256</v>
      </c>
      <c r="C36" s="32" t="s">
        <v>242</v>
      </c>
      <c r="D36" s="43">
        <v>3</v>
      </c>
    </row>
    <row r="37" spans="1:4" ht="15.75" x14ac:dyDescent="0.25">
      <c r="A37" s="7">
        <v>33</v>
      </c>
      <c r="B37" s="31" t="s">
        <v>257</v>
      </c>
      <c r="C37" s="32" t="s">
        <v>242</v>
      </c>
      <c r="D37" s="43">
        <v>2</v>
      </c>
    </row>
    <row r="38" spans="1:4" ht="15.75" x14ac:dyDescent="0.25">
      <c r="A38" s="7">
        <v>34</v>
      </c>
      <c r="B38" s="31" t="s">
        <v>258</v>
      </c>
      <c r="C38" s="32" t="s">
        <v>242</v>
      </c>
      <c r="D38" s="43">
        <v>2</v>
      </c>
    </row>
    <row r="39" spans="1:4" ht="15.75" x14ac:dyDescent="0.25">
      <c r="A39" s="7">
        <v>35</v>
      </c>
      <c r="B39" s="31" t="s">
        <v>259</v>
      </c>
      <c r="C39" s="32" t="s">
        <v>242</v>
      </c>
      <c r="D39" s="43">
        <v>2</v>
      </c>
    </row>
    <row r="40" spans="1:4" ht="15.75" x14ac:dyDescent="0.25">
      <c r="A40" s="7">
        <v>36</v>
      </c>
      <c r="B40" s="31" t="s">
        <v>260</v>
      </c>
      <c r="C40" s="32" t="s">
        <v>242</v>
      </c>
      <c r="D40" s="43">
        <v>3</v>
      </c>
    </row>
    <row r="41" spans="1:4" ht="15.75" x14ac:dyDescent="0.25">
      <c r="A41" s="7">
        <v>37</v>
      </c>
      <c r="B41" s="31" t="s">
        <v>261</v>
      </c>
      <c r="C41" s="32" t="s">
        <v>242</v>
      </c>
      <c r="D41" s="43">
        <v>3</v>
      </c>
    </row>
    <row r="42" spans="1:4" ht="15.75" x14ac:dyDescent="0.25">
      <c r="A42" s="7">
        <v>38</v>
      </c>
      <c r="B42" s="31" t="s">
        <v>262</v>
      </c>
      <c r="C42" s="32" t="s">
        <v>242</v>
      </c>
      <c r="D42" s="43">
        <v>4</v>
      </c>
    </row>
    <row r="43" spans="1:4" ht="15.75" x14ac:dyDescent="0.25">
      <c r="A43" s="7">
        <v>39</v>
      </c>
      <c r="B43" s="31" t="s">
        <v>263</v>
      </c>
      <c r="C43" s="32" t="s">
        <v>242</v>
      </c>
      <c r="D43" s="43">
        <v>15</v>
      </c>
    </row>
    <row r="44" spans="1:4" ht="15.75" x14ac:dyDescent="0.25">
      <c r="A44" s="7">
        <v>40</v>
      </c>
      <c r="B44" s="31" t="s">
        <v>264</v>
      </c>
      <c r="C44" s="32" t="s">
        <v>265</v>
      </c>
      <c r="D44" s="43">
        <v>1</v>
      </c>
    </row>
    <row r="45" spans="1:4" ht="15.75" x14ac:dyDescent="0.25">
      <c r="A45" s="7">
        <v>41</v>
      </c>
      <c r="B45" s="31" t="s">
        <v>266</v>
      </c>
      <c r="C45" s="32" t="s">
        <v>265</v>
      </c>
      <c r="D45" s="43">
        <v>1</v>
      </c>
    </row>
    <row r="46" spans="1:4" ht="15.75" x14ac:dyDescent="0.25">
      <c r="A46" s="7">
        <v>42</v>
      </c>
      <c r="B46" s="31" t="s">
        <v>267</v>
      </c>
      <c r="C46" s="32" t="s">
        <v>268</v>
      </c>
      <c r="D46" s="43">
        <v>2</v>
      </c>
    </row>
    <row r="47" spans="1:4" ht="15.75" x14ac:dyDescent="0.25">
      <c r="A47" s="7">
        <v>43</v>
      </c>
      <c r="B47" s="31" t="s">
        <v>269</v>
      </c>
      <c r="C47" s="32" t="s">
        <v>270</v>
      </c>
      <c r="D47" s="43">
        <v>2</v>
      </c>
    </row>
    <row r="48" spans="1:4" ht="15.75" x14ac:dyDescent="0.25">
      <c r="A48" s="7">
        <v>44</v>
      </c>
      <c r="B48" s="31" t="s">
        <v>271</v>
      </c>
      <c r="C48" s="32" t="s">
        <v>272</v>
      </c>
      <c r="D48" s="43">
        <v>3</v>
      </c>
    </row>
    <row r="49" spans="1:4" ht="15.75" x14ac:dyDescent="0.25">
      <c r="A49" s="7">
        <v>45</v>
      </c>
      <c r="B49" s="31" t="s">
        <v>273</v>
      </c>
      <c r="C49" s="32" t="s">
        <v>274</v>
      </c>
      <c r="D49" s="43">
        <v>3</v>
      </c>
    </row>
    <row r="50" spans="1:4" ht="15.75" x14ac:dyDescent="0.25">
      <c r="A50" s="7">
        <v>46</v>
      </c>
      <c r="B50" s="31" t="s">
        <v>275</v>
      </c>
      <c r="C50" s="32" t="s">
        <v>276</v>
      </c>
      <c r="D50" s="43">
        <v>4</v>
      </c>
    </row>
    <row r="51" spans="1:4" ht="15.75" x14ac:dyDescent="0.25">
      <c r="A51" s="7">
        <v>47</v>
      </c>
      <c r="B51" s="31" t="s">
        <v>277</v>
      </c>
      <c r="C51" s="32" t="s">
        <v>278</v>
      </c>
      <c r="D51" s="43">
        <v>3</v>
      </c>
    </row>
    <row r="52" spans="1:4" ht="15.75" x14ac:dyDescent="0.25">
      <c r="A52" s="7">
        <v>48</v>
      </c>
      <c r="B52" s="31" t="s">
        <v>279</v>
      </c>
      <c r="C52" s="32" t="s">
        <v>280</v>
      </c>
      <c r="D52" s="43">
        <v>3</v>
      </c>
    </row>
    <row r="53" spans="1:4" ht="15.75" x14ac:dyDescent="0.25">
      <c r="A53" s="7">
        <v>49</v>
      </c>
      <c r="B53" s="31" t="s">
        <v>281</v>
      </c>
      <c r="C53" s="32" t="s">
        <v>242</v>
      </c>
      <c r="D53" s="43">
        <v>1</v>
      </c>
    </row>
    <row r="54" spans="1:4" ht="15.75" x14ac:dyDescent="0.25">
      <c r="A54" s="7">
        <v>50</v>
      </c>
      <c r="B54" s="31" t="s">
        <v>282</v>
      </c>
      <c r="C54" s="32" t="s">
        <v>242</v>
      </c>
      <c r="D54" s="43">
        <v>1</v>
      </c>
    </row>
    <row r="55" spans="1:4" ht="15.75" x14ac:dyDescent="0.25">
      <c r="A55" s="7">
        <v>51</v>
      </c>
      <c r="B55" s="31" t="s">
        <v>283</v>
      </c>
      <c r="C55" s="32" t="s">
        <v>284</v>
      </c>
      <c r="D55" s="43">
        <v>1</v>
      </c>
    </row>
    <row r="56" spans="1:4" ht="15.75" x14ac:dyDescent="0.25">
      <c r="A56" s="7">
        <v>52</v>
      </c>
      <c r="B56" s="31" t="s">
        <v>285</v>
      </c>
      <c r="C56" s="32" t="s">
        <v>284</v>
      </c>
      <c r="D56" s="43">
        <v>1</v>
      </c>
    </row>
    <row r="57" spans="1:4" ht="15.75" x14ac:dyDescent="0.25">
      <c r="A57" s="7">
        <v>53</v>
      </c>
      <c r="B57" s="31" t="s">
        <v>286</v>
      </c>
      <c r="C57" s="32" t="s">
        <v>287</v>
      </c>
      <c r="D57" s="43">
        <v>1</v>
      </c>
    </row>
    <row r="58" spans="1:4" ht="15.75" x14ac:dyDescent="0.25">
      <c r="A58" s="7">
        <v>54</v>
      </c>
      <c r="B58" s="31" t="s">
        <v>288</v>
      </c>
      <c r="C58" s="32" t="s">
        <v>289</v>
      </c>
      <c r="D58" s="43">
        <v>1</v>
      </c>
    </row>
    <row r="59" spans="1:4" ht="15.75" x14ac:dyDescent="0.25">
      <c r="A59" s="7">
        <v>55</v>
      </c>
      <c r="B59" s="31" t="s">
        <v>290</v>
      </c>
      <c r="C59" s="32" t="s">
        <v>291</v>
      </c>
      <c r="D59" s="43">
        <v>1</v>
      </c>
    </row>
    <row r="60" spans="1:4" x14ac:dyDescent="0.25">
      <c r="A60" s="40"/>
      <c r="B60" s="40"/>
      <c r="C60" s="40"/>
      <c r="D60" s="40"/>
    </row>
    <row r="61" spans="1:4" ht="15.75" x14ac:dyDescent="0.25">
      <c r="A61" s="7"/>
      <c r="B61" s="31"/>
      <c r="C61" s="41" t="s">
        <v>162</v>
      </c>
      <c r="D61" s="42">
        <f>SUM(D5:D59)</f>
        <v>226.80799999999999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"/>
  <sheetViews>
    <sheetView workbookViewId="0">
      <selection activeCell="D13" sqref="D13"/>
    </sheetView>
  </sheetViews>
  <sheetFormatPr defaultRowHeight="15" x14ac:dyDescent="0.25"/>
  <cols>
    <col min="2" max="2" width="26.5703125" customWidth="1"/>
    <col min="3" max="3" width="51.85546875" customWidth="1"/>
    <col min="4" max="4" width="19.85546875" customWidth="1"/>
  </cols>
  <sheetData>
    <row r="1" spans="1:4" x14ac:dyDescent="0.25">
      <c r="A1" s="39"/>
      <c r="B1" s="20" t="s">
        <v>295</v>
      </c>
      <c r="C1" s="39"/>
      <c r="D1" s="39"/>
    </row>
    <row r="2" spans="1:4" x14ac:dyDescent="0.25">
      <c r="A2" s="39"/>
      <c r="B2" s="39"/>
      <c r="C2" s="39"/>
      <c r="D2" s="39"/>
    </row>
    <row r="3" spans="1:4" ht="25.5" x14ac:dyDescent="0.25">
      <c r="A3" s="5" t="s">
        <v>0</v>
      </c>
      <c r="B3" s="5" t="s">
        <v>163</v>
      </c>
      <c r="C3" s="6" t="s">
        <v>164</v>
      </c>
      <c r="D3" s="6" t="s">
        <v>165</v>
      </c>
    </row>
    <row r="4" spans="1:4" ht="15.75" x14ac:dyDescent="0.25">
      <c r="A4" s="7">
        <v>1</v>
      </c>
      <c r="B4" s="31" t="s">
        <v>293</v>
      </c>
      <c r="C4" s="32" t="s">
        <v>294</v>
      </c>
      <c r="D4" s="37">
        <v>200</v>
      </c>
    </row>
    <row r="5" spans="1:4" ht="15.75" x14ac:dyDescent="0.25">
      <c r="A5" s="7"/>
      <c r="B5" s="31"/>
      <c r="C5" s="32"/>
      <c r="D5" s="38"/>
    </row>
    <row r="6" spans="1:4" ht="15.75" x14ac:dyDescent="0.25">
      <c r="A6" s="7"/>
      <c r="B6" s="19"/>
      <c r="C6" s="26" t="s">
        <v>162</v>
      </c>
      <c r="D6" s="25">
        <f>SUM(D4:D5)</f>
        <v>200</v>
      </c>
    </row>
    <row r="7" spans="1:4" x14ac:dyDescent="0.25">
      <c r="A7" s="39"/>
      <c r="B7" s="39"/>
      <c r="C7" s="39"/>
      <c r="D7" s="3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8"/>
  <sheetViews>
    <sheetView workbookViewId="0">
      <selection activeCell="A7" sqref="A7:D8"/>
    </sheetView>
  </sheetViews>
  <sheetFormatPr defaultRowHeight="15" x14ac:dyDescent="0.25"/>
  <cols>
    <col min="2" max="2" width="26.5703125" customWidth="1"/>
    <col min="3" max="3" width="51.85546875" customWidth="1"/>
    <col min="4" max="4" width="17.140625" customWidth="1"/>
  </cols>
  <sheetData>
    <row r="1" spans="1:5" x14ac:dyDescent="0.25">
      <c r="A1" s="39"/>
      <c r="B1" s="20" t="s">
        <v>302</v>
      </c>
      <c r="C1" s="39"/>
      <c r="D1" s="39"/>
      <c r="E1" s="39"/>
    </row>
    <row r="2" spans="1:5" x14ac:dyDescent="0.25">
      <c r="A2" s="39"/>
      <c r="B2" s="39"/>
      <c r="C2" s="39"/>
      <c r="D2" s="39"/>
      <c r="E2" s="39"/>
    </row>
    <row r="3" spans="1:5" ht="25.5" x14ac:dyDescent="0.25">
      <c r="A3" s="5" t="s">
        <v>0</v>
      </c>
      <c r="B3" s="5" t="s">
        <v>163</v>
      </c>
      <c r="C3" s="6" t="s">
        <v>164</v>
      </c>
      <c r="D3" s="6" t="s">
        <v>165</v>
      </c>
      <c r="E3" s="39"/>
    </row>
    <row r="4" spans="1:5" ht="15.75" x14ac:dyDescent="0.25">
      <c r="A4" s="7">
        <v>1</v>
      </c>
      <c r="B4" s="31" t="s">
        <v>296</v>
      </c>
      <c r="C4" s="32" t="s">
        <v>297</v>
      </c>
      <c r="D4" s="43">
        <v>0.06</v>
      </c>
      <c r="E4" s="39"/>
    </row>
    <row r="5" spans="1:5" ht="15.75" x14ac:dyDescent="0.25">
      <c r="A5" s="7">
        <v>2</v>
      </c>
      <c r="B5" s="31" t="s">
        <v>298</v>
      </c>
      <c r="C5" s="32" t="s">
        <v>299</v>
      </c>
      <c r="D5" s="34">
        <v>10.8</v>
      </c>
      <c r="E5" s="39"/>
    </row>
    <row r="6" spans="1:5" ht="15.75" x14ac:dyDescent="0.25">
      <c r="A6" s="7">
        <v>3</v>
      </c>
      <c r="B6" s="31" t="s">
        <v>300</v>
      </c>
      <c r="C6" s="32" t="s">
        <v>301</v>
      </c>
      <c r="D6" s="43">
        <v>0.06</v>
      </c>
      <c r="E6" s="39"/>
    </row>
    <row r="7" spans="1:5" x14ac:dyDescent="0.25">
      <c r="A7" s="40"/>
      <c r="B7" s="40"/>
      <c r="C7" s="40"/>
      <c r="D7" s="40"/>
      <c r="E7" s="39"/>
    </row>
    <row r="8" spans="1:5" ht="15.75" x14ac:dyDescent="0.25">
      <c r="A8" s="7"/>
      <c r="B8" s="31"/>
      <c r="C8" s="41" t="s">
        <v>162</v>
      </c>
      <c r="D8" s="42">
        <f>SUM(D4:D6)</f>
        <v>10.920000000000002</v>
      </c>
      <c r="E8" s="3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2"/>
  <sheetViews>
    <sheetView workbookViewId="0">
      <selection activeCell="C1" sqref="C1"/>
    </sheetView>
  </sheetViews>
  <sheetFormatPr defaultRowHeight="15" x14ac:dyDescent="0.25"/>
  <cols>
    <col min="2" max="2" width="26.5703125" customWidth="1"/>
    <col min="3" max="3" width="51.85546875" customWidth="1"/>
    <col min="4" max="4" width="17.140625" customWidth="1"/>
  </cols>
  <sheetData>
    <row r="1" spans="1:5" x14ac:dyDescent="0.25">
      <c r="A1" s="39"/>
      <c r="B1" s="20" t="s">
        <v>335</v>
      </c>
      <c r="C1" s="39"/>
      <c r="D1" s="39"/>
      <c r="E1" s="39"/>
    </row>
    <row r="2" spans="1:5" x14ac:dyDescent="0.25">
      <c r="A2" s="39"/>
      <c r="B2" s="39"/>
      <c r="C2" s="39"/>
      <c r="D2" s="39"/>
      <c r="E2" s="39"/>
    </row>
    <row r="3" spans="1:5" ht="25.5" x14ac:dyDescent="0.25">
      <c r="A3" s="5" t="s">
        <v>0</v>
      </c>
      <c r="B3" s="5" t="s">
        <v>163</v>
      </c>
      <c r="C3" s="6" t="s">
        <v>164</v>
      </c>
      <c r="D3" s="6" t="s">
        <v>165</v>
      </c>
      <c r="E3" s="39"/>
    </row>
    <row r="4" spans="1:5" ht="15.75" x14ac:dyDescent="0.25">
      <c r="A4" s="7">
        <v>1</v>
      </c>
      <c r="B4" s="27" t="s">
        <v>303</v>
      </c>
      <c r="C4" s="28" t="s">
        <v>304</v>
      </c>
      <c r="D4" s="44">
        <v>10</v>
      </c>
      <c r="E4" s="39"/>
    </row>
    <row r="5" spans="1:5" ht="15.75" x14ac:dyDescent="0.25">
      <c r="A5" s="7">
        <v>2</v>
      </c>
      <c r="B5" s="18" t="s">
        <v>305</v>
      </c>
      <c r="C5" s="12" t="s">
        <v>306</v>
      </c>
      <c r="D5" s="21">
        <v>10</v>
      </c>
      <c r="E5" s="39"/>
    </row>
    <row r="6" spans="1:5" ht="15.75" x14ac:dyDescent="0.25">
      <c r="A6" s="7">
        <v>3</v>
      </c>
      <c r="B6" s="13" t="s">
        <v>307</v>
      </c>
      <c r="C6" s="12" t="s">
        <v>308</v>
      </c>
      <c r="D6" s="21">
        <v>335</v>
      </c>
      <c r="E6" s="39"/>
    </row>
    <row r="7" spans="1:5" ht="15.75" x14ac:dyDescent="0.25">
      <c r="A7" s="7">
        <v>4</v>
      </c>
      <c r="B7" s="13" t="s">
        <v>309</v>
      </c>
      <c r="C7" s="12" t="s">
        <v>310</v>
      </c>
      <c r="D7" s="21">
        <v>0.5</v>
      </c>
      <c r="E7" s="39"/>
    </row>
    <row r="8" spans="1:5" ht="15.75" x14ac:dyDescent="0.25">
      <c r="A8" s="7">
        <v>5</v>
      </c>
      <c r="B8" s="13" t="s">
        <v>311</v>
      </c>
      <c r="C8" s="12" t="s">
        <v>312</v>
      </c>
      <c r="D8" s="21">
        <v>1</v>
      </c>
      <c r="E8" s="39"/>
    </row>
    <row r="9" spans="1:5" ht="15.75" x14ac:dyDescent="0.25">
      <c r="A9" s="7">
        <v>6</v>
      </c>
      <c r="B9" s="13" t="s">
        <v>313</v>
      </c>
      <c r="C9" s="12" t="s">
        <v>314</v>
      </c>
      <c r="D9" s="21">
        <v>0.5</v>
      </c>
      <c r="E9" s="39"/>
    </row>
    <row r="10" spans="1:5" ht="15.75" x14ac:dyDescent="0.25">
      <c r="A10" s="7">
        <v>7</v>
      </c>
      <c r="B10" s="13" t="s">
        <v>315</v>
      </c>
      <c r="C10" s="12" t="s">
        <v>316</v>
      </c>
      <c r="D10" s="21">
        <v>40</v>
      </c>
      <c r="E10" s="39"/>
    </row>
    <row r="11" spans="1:5" ht="15.75" x14ac:dyDescent="0.25">
      <c r="A11" s="7">
        <v>8</v>
      </c>
      <c r="B11" s="13" t="s">
        <v>317</v>
      </c>
      <c r="C11" s="12" t="s">
        <v>318</v>
      </c>
      <c r="D11" s="21">
        <v>5</v>
      </c>
    </row>
    <row r="12" spans="1:5" ht="15.75" x14ac:dyDescent="0.25">
      <c r="A12" s="7">
        <v>9</v>
      </c>
      <c r="B12" s="13" t="s">
        <v>319</v>
      </c>
      <c r="C12" s="12" t="s">
        <v>320</v>
      </c>
      <c r="D12" s="21">
        <v>15</v>
      </c>
    </row>
    <row r="13" spans="1:5" ht="15.75" x14ac:dyDescent="0.25">
      <c r="A13" s="7">
        <v>10</v>
      </c>
      <c r="B13" s="14" t="s">
        <v>321</v>
      </c>
      <c r="C13" s="10" t="s">
        <v>322</v>
      </c>
      <c r="D13" s="22">
        <v>0</v>
      </c>
    </row>
    <row r="14" spans="1:5" ht="15.75" x14ac:dyDescent="0.25">
      <c r="A14" s="7">
        <v>11</v>
      </c>
      <c r="B14" s="13" t="s">
        <v>323</v>
      </c>
      <c r="C14" s="12" t="s">
        <v>324</v>
      </c>
      <c r="D14" s="21">
        <v>6</v>
      </c>
    </row>
    <row r="15" spans="1:5" ht="15.75" x14ac:dyDescent="0.25">
      <c r="A15" s="7">
        <v>12</v>
      </c>
      <c r="B15" s="13" t="s">
        <v>325</v>
      </c>
      <c r="C15" s="12" t="s">
        <v>324</v>
      </c>
      <c r="D15" s="21">
        <v>28</v>
      </c>
    </row>
    <row r="16" spans="1:5" ht="15.75" x14ac:dyDescent="0.25">
      <c r="A16" s="7">
        <v>13</v>
      </c>
      <c r="B16" s="13" t="s">
        <v>326</v>
      </c>
      <c r="C16" s="12" t="s">
        <v>324</v>
      </c>
      <c r="D16" s="21">
        <v>1</v>
      </c>
    </row>
    <row r="17" spans="1:4" ht="15.75" x14ac:dyDescent="0.25">
      <c r="A17" s="7">
        <v>14</v>
      </c>
      <c r="B17" s="13" t="s">
        <v>327</v>
      </c>
      <c r="C17" s="12" t="s">
        <v>328</v>
      </c>
      <c r="D17" s="21">
        <v>710</v>
      </c>
    </row>
    <row r="18" spans="1:4" ht="15.75" x14ac:dyDescent="0.25">
      <c r="A18" s="7">
        <v>15</v>
      </c>
      <c r="B18" s="13" t="s">
        <v>329</v>
      </c>
      <c r="C18" s="12" t="s">
        <v>330</v>
      </c>
      <c r="D18" s="21">
        <v>10</v>
      </c>
    </row>
    <row r="19" spans="1:4" ht="15.75" x14ac:dyDescent="0.25">
      <c r="A19" s="7">
        <v>16</v>
      </c>
      <c r="B19" s="45" t="s">
        <v>331</v>
      </c>
      <c r="C19" s="15" t="s">
        <v>332</v>
      </c>
      <c r="D19" s="21">
        <v>15</v>
      </c>
    </row>
    <row r="20" spans="1:4" ht="15.75" x14ac:dyDescent="0.25">
      <c r="A20" s="7">
        <v>17</v>
      </c>
      <c r="B20" s="45" t="s">
        <v>333</v>
      </c>
      <c r="C20" s="15" t="s">
        <v>334</v>
      </c>
      <c r="D20" s="21">
        <v>130</v>
      </c>
    </row>
    <row r="21" spans="1:4" x14ac:dyDescent="0.25">
      <c r="A21" s="40"/>
      <c r="B21" s="40"/>
      <c r="C21" s="40"/>
      <c r="D21" s="40"/>
    </row>
    <row r="22" spans="1:4" ht="15.75" x14ac:dyDescent="0.25">
      <c r="A22" s="7"/>
      <c r="B22" s="31"/>
      <c r="C22" s="41" t="s">
        <v>162</v>
      </c>
      <c r="D22" s="42">
        <f>SUM(D4:D20)</f>
        <v>1317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02"/>
  <sheetViews>
    <sheetView tabSelected="1" workbookViewId="0">
      <selection activeCell="E91" sqref="E91"/>
    </sheetView>
  </sheetViews>
  <sheetFormatPr defaultRowHeight="15" x14ac:dyDescent="0.25"/>
  <cols>
    <col min="2" max="2" width="26.5703125" customWidth="1"/>
    <col min="3" max="3" width="51.85546875" customWidth="1"/>
    <col min="4" max="4" width="19.85546875" customWidth="1"/>
  </cols>
  <sheetData>
    <row r="2" spans="1:4" x14ac:dyDescent="0.25">
      <c r="B2" s="20" t="s">
        <v>169</v>
      </c>
    </row>
    <row r="4" spans="1:4" s="1" customFormat="1" ht="59.25" customHeight="1" x14ac:dyDescent="0.25">
      <c r="A4" s="5" t="s">
        <v>0</v>
      </c>
      <c r="B4" s="5" t="s">
        <v>163</v>
      </c>
      <c r="C4" s="6" t="s">
        <v>164</v>
      </c>
      <c r="D4" s="6" t="s">
        <v>165</v>
      </c>
    </row>
    <row r="5" spans="1:4" s="2" customFormat="1" ht="20.100000000000001" customHeight="1" x14ac:dyDescent="0.25">
      <c r="A5" s="7">
        <v>1</v>
      </c>
      <c r="B5" s="11" t="s">
        <v>15</v>
      </c>
      <c r="C5" s="12"/>
      <c r="D5" s="21"/>
    </row>
    <row r="6" spans="1:4" s="2" customFormat="1" ht="20.100000000000001" customHeight="1" x14ac:dyDescent="0.25">
      <c r="A6" s="7">
        <v>2</v>
      </c>
      <c r="B6" s="13" t="s">
        <v>16</v>
      </c>
      <c r="C6" s="12" t="s">
        <v>91</v>
      </c>
      <c r="D6" s="23">
        <v>0.2</v>
      </c>
    </row>
    <row r="7" spans="1:4" s="2" customFormat="1" ht="20.100000000000001" customHeight="1" x14ac:dyDescent="0.25">
      <c r="A7" s="7">
        <v>3</v>
      </c>
      <c r="B7" s="13" t="s">
        <v>17</v>
      </c>
      <c r="C7" s="12" t="s">
        <v>92</v>
      </c>
      <c r="D7" s="23">
        <v>0.4</v>
      </c>
    </row>
    <row r="8" spans="1:4" s="2" customFormat="1" ht="20.100000000000001" customHeight="1" x14ac:dyDescent="0.25">
      <c r="A8" s="7">
        <v>4</v>
      </c>
      <c r="B8" s="13" t="s">
        <v>16</v>
      </c>
      <c r="C8" s="12" t="s">
        <v>91</v>
      </c>
      <c r="D8" s="23">
        <v>0.17</v>
      </c>
    </row>
    <row r="9" spans="1:4" s="2" customFormat="1" ht="20.100000000000001" customHeight="1" x14ac:dyDescent="0.25">
      <c r="A9" s="7">
        <v>5</v>
      </c>
      <c r="B9" s="13" t="s">
        <v>18</v>
      </c>
      <c r="C9" s="12" t="s">
        <v>93</v>
      </c>
      <c r="D9" s="23">
        <v>0.3</v>
      </c>
    </row>
    <row r="10" spans="1:4" s="2" customFormat="1" ht="20.100000000000001" customHeight="1" x14ac:dyDescent="0.25">
      <c r="A10" s="7">
        <v>6</v>
      </c>
      <c r="B10" s="13" t="s">
        <v>19</v>
      </c>
      <c r="C10" s="12" t="s">
        <v>94</v>
      </c>
      <c r="D10" s="23">
        <v>0.1</v>
      </c>
    </row>
    <row r="11" spans="1:4" s="2" customFormat="1" ht="20.100000000000001" customHeight="1" x14ac:dyDescent="0.25">
      <c r="A11" s="7">
        <v>7</v>
      </c>
      <c r="B11" s="13" t="s">
        <v>20</v>
      </c>
      <c r="C11" s="12" t="s">
        <v>95</v>
      </c>
      <c r="D11" s="23">
        <v>0.7</v>
      </c>
    </row>
    <row r="12" spans="1:4" s="2" customFormat="1" ht="20.100000000000001" customHeight="1" x14ac:dyDescent="0.25">
      <c r="A12" s="7">
        <v>8</v>
      </c>
      <c r="B12" s="13" t="s">
        <v>21</v>
      </c>
      <c r="C12" s="12" t="s">
        <v>96</v>
      </c>
      <c r="D12" s="23">
        <v>0.3</v>
      </c>
    </row>
    <row r="13" spans="1:4" s="2" customFormat="1" ht="20.100000000000001" customHeight="1" x14ac:dyDescent="0.25">
      <c r="A13" s="7">
        <v>9</v>
      </c>
      <c r="B13" s="13" t="s">
        <v>22</v>
      </c>
      <c r="C13" s="12" t="s">
        <v>97</v>
      </c>
      <c r="D13" s="23">
        <v>92.5</v>
      </c>
    </row>
    <row r="14" spans="1:4" s="2" customFormat="1" ht="20.100000000000001" customHeight="1" x14ac:dyDescent="0.25">
      <c r="A14" s="7">
        <v>10</v>
      </c>
      <c r="B14" s="14" t="s">
        <v>23</v>
      </c>
      <c r="C14" s="10" t="s">
        <v>98</v>
      </c>
      <c r="D14" s="24">
        <v>1</v>
      </c>
    </row>
    <row r="15" spans="1:4" s="2" customFormat="1" ht="20.100000000000001" customHeight="1" x14ac:dyDescent="0.25">
      <c r="A15" s="7">
        <v>11</v>
      </c>
      <c r="B15" s="13" t="s">
        <v>24</v>
      </c>
      <c r="C15" s="12" t="s">
        <v>99</v>
      </c>
      <c r="D15" s="23">
        <v>9</v>
      </c>
    </row>
    <row r="16" spans="1:4" s="2" customFormat="1" ht="20.100000000000001" customHeight="1" x14ac:dyDescent="0.25">
      <c r="A16" s="7">
        <v>12</v>
      </c>
      <c r="B16" s="13" t="s">
        <v>25</v>
      </c>
      <c r="C16" s="12" t="s">
        <v>100</v>
      </c>
      <c r="D16" s="23">
        <v>0.75</v>
      </c>
    </row>
    <row r="17" spans="1:4" s="2" customFormat="1" ht="20.100000000000001" customHeight="1" x14ac:dyDescent="0.25">
      <c r="A17" s="7">
        <v>13</v>
      </c>
      <c r="B17" s="13" t="s">
        <v>26</v>
      </c>
      <c r="C17" s="12" t="s">
        <v>101</v>
      </c>
      <c r="D17" s="23">
        <v>11</v>
      </c>
    </row>
    <row r="18" spans="1:4" ht="15.75" x14ac:dyDescent="0.25">
      <c r="A18" s="7">
        <v>14</v>
      </c>
      <c r="B18" s="13" t="s">
        <v>27</v>
      </c>
      <c r="C18" s="12" t="s">
        <v>102</v>
      </c>
      <c r="D18" s="23">
        <v>1.3</v>
      </c>
    </row>
    <row r="19" spans="1:4" ht="15.75" x14ac:dyDescent="0.25">
      <c r="A19" s="7">
        <v>15</v>
      </c>
      <c r="B19" s="13" t="s">
        <v>28</v>
      </c>
      <c r="C19" s="12" t="s">
        <v>103</v>
      </c>
      <c r="D19" s="23">
        <v>0.3</v>
      </c>
    </row>
    <row r="20" spans="1:4" ht="15.75" x14ac:dyDescent="0.25">
      <c r="A20" s="7">
        <v>16</v>
      </c>
      <c r="B20" s="13" t="s">
        <v>29</v>
      </c>
      <c r="C20" s="12" t="s">
        <v>104</v>
      </c>
      <c r="D20" s="23">
        <v>3.2</v>
      </c>
    </row>
    <row r="21" spans="1:4" ht="15.75" x14ac:dyDescent="0.25">
      <c r="A21" s="7">
        <v>17</v>
      </c>
      <c r="B21" s="13" t="s">
        <v>30</v>
      </c>
      <c r="C21" s="12" t="s">
        <v>104</v>
      </c>
      <c r="D21" s="23">
        <v>1.6</v>
      </c>
    </row>
    <row r="22" spans="1:4" ht="15.75" x14ac:dyDescent="0.25">
      <c r="A22" s="7">
        <v>18</v>
      </c>
      <c r="B22" s="13" t="s">
        <v>31</v>
      </c>
      <c r="C22" s="12" t="s">
        <v>104</v>
      </c>
      <c r="D22" s="23">
        <v>2.2999999999999998</v>
      </c>
    </row>
    <row r="23" spans="1:4" ht="15.75" x14ac:dyDescent="0.25">
      <c r="A23" s="7">
        <v>19</v>
      </c>
      <c r="B23" s="11" t="s">
        <v>32</v>
      </c>
      <c r="C23" s="12"/>
      <c r="D23" s="23"/>
    </row>
    <row r="24" spans="1:4" ht="15.75" x14ac:dyDescent="0.25">
      <c r="A24" s="7">
        <v>20</v>
      </c>
      <c r="B24" s="13" t="s">
        <v>33</v>
      </c>
      <c r="C24" s="12" t="s">
        <v>105</v>
      </c>
      <c r="D24" s="21">
        <v>24</v>
      </c>
    </row>
    <row r="25" spans="1:4" ht="15.75" x14ac:dyDescent="0.25">
      <c r="A25" s="7">
        <v>21</v>
      </c>
      <c r="B25" s="13" t="s">
        <v>34</v>
      </c>
      <c r="C25" s="12" t="s">
        <v>106</v>
      </c>
      <c r="D25" s="21">
        <v>3.2</v>
      </c>
    </row>
    <row r="26" spans="1:4" ht="15.75" x14ac:dyDescent="0.25">
      <c r="A26" s="7">
        <v>22</v>
      </c>
      <c r="B26" s="13" t="s">
        <v>35</v>
      </c>
      <c r="C26" s="15" t="s">
        <v>107</v>
      </c>
      <c r="D26" s="46">
        <v>14.5</v>
      </c>
    </row>
    <row r="27" spans="1:4" ht="15.75" x14ac:dyDescent="0.25">
      <c r="A27" s="7">
        <v>23</v>
      </c>
      <c r="B27" s="13" t="s">
        <v>36</v>
      </c>
      <c r="C27" s="15" t="s">
        <v>108</v>
      </c>
      <c r="D27" s="46">
        <v>6.5</v>
      </c>
    </row>
    <row r="28" spans="1:4" ht="15.75" x14ac:dyDescent="0.25">
      <c r="A28" s="7">
        <v>24</v>
      </c>
      <c r="B28" s="13" t="s">
        <v>37</v>
      </c>
      <c r="C28" s="15" t="s">
        <v>109</v>
      </c>
      <c r="D28" s="46">
        <v>20.5</v>
      </c>
    </row>
    <row r="29" spans="1:4" ht="15.75" x14ac:dyDescent="0.25">
      <c r="A29" s="7">
        <v>25</v>
      </c>
      <c r="B29" s="13" t="s">
        <v>38</v>
      </c>
      <c r="C29" s="15" t="s">
        <v>110</v>
      </c>
      <c r="D29" s="46">
        <v>4</v>
      </c>
    </row>
    <row r="30" spans="1:4" ht="15.75" x14ac:dyDescent="0.25">
      <c r="A30" s="7">
        <v>26</v>
      </c>
      <c r="B30" s="14" t="s">
        <v>39</v>
      </c>
      <c r="C30" s="16" t="s">
        <v>111</v>
      </c>
      <c r="D30" s="47">
        <v>0.7</v>
      </c>
    </row>
    <row r="31" spans="1:4" ht="15.75" x14ac:dyDescent="0.25">
      <c r="A31" s="7">
        <v>27</v>
      </c>
      <c r="B31" s="13" t="s">
        <v>40</v>
      </c>
      <c r="C31" s="15" t="s">
        <v>112</v>
      </c>
      <c r="D31" s="46">
        <v>0.38</v>
      </c>
    </row>
    <row r="32" spans="1:4" ht="15.75" x14ac:dyDescent="0.25">
      <c r="A32" s="7">
        <v>28</v>
      </c>
      <c r="B32" s="13" t="s">
        <v>41</v>
      </c>
      <c r="C32" s="15" t="s">
        <v>113</v>
      </c>
      <c r="D32" s="46">
        <v>0.6</v>
      </c>
    </row>
    <row r="33" spans="1:4" ht="15.75" x14ac:dyDescent="0.25">
      <c r="A33" s="7">
        <v>29</v>
      </c>
      <c r="B33" s="13" t="s">
        <v>42</v>
      </c>
      <c r="C33" s="15" t="s">
        <v>114</v>
      </c>
      <c r="D33" s="46">
        <v>0.73</v>
      </c>
    </row>
    <row r="34" spans="1:4" ht="15.75" x14ac:dyDescent="0.25">
      <c r="A34" s="7">
        <v>30</v>
      </c>
      <c r="B34" s="13" t="s">
        <v>43</v>
      </c>
      <c r="C34" s="15" t="s">
        <v>115</v>
      </c>
      <c r="D34" s="46">
        <v>0.71</v>
      </c>
    </row>
    <row r="35" spans="1:4" ht="15.75" x14ac:dyDescent="0.25">
      <c r="A35" s="7">
        <v>31</v>
      </c>
      <c r="B35" s="13" t="s">
        <v>44</v>
      </c>
      <c r="C35" s="15" t="s">
        <v>116</v>
      </c>
      <c r="D35" s="46">
        <v>3.69</v>
      </c>
    </row>
    <row r="36" spans="1:4" ht="15.75" x14ac:dyDescent="0.25">
      <c r="A36" s="7">
        <v>32</v>
      </c>
      <c r="B36" s="13" t="s">
        <v>45</v>
      </c>
      <c r="C36" s="15" t="s">
        <v>117</v>
      </c>
      <c r="D36" s="46">
        <v>13.65</v>
      </c>
    </row>
    <row r="37" spans="1:4" ht="15.75" x14ac:dyDescent="0.25">
      <c r="A37" s="7">
        <v>33</v>
      </c>
      <c r="B37" s="13" t="s">
        <v>46</v>
      </c>
      <c r="C37" s="15" t="s">
        <v>118</v>
      </c>
      <c r="D37" s="46">
        <v>3</v>
      </c>
    </row>
    <row r="38" spans="1:4" ht="15.75" x14ac:dyDescent="0.25">
      <c r="A38" s="7">
        <v>34</v>
      </c>
      <c r="B38" s="13" t="s">
        <v>47</v>
      </c>
      <c r="C38" s="15" t="s">
        <v>119</v>
      </c>
      <c r="D38" s="46">
        <v>19</v>
      </c>
    </row>
    <row r="39" spans="1:4" ht="15.75" x14ac:dyDescent="0.25">
      <c r="A39" s="7">
        <v>35</v>
      </c>
      <c r="B39" s="13" t="s">
        <v>48</v>
      </c>
      <c r="C39" s="15" t="s">
        <v>119</v>
      </c>
      <c r="D39" s="46">
        <v>13</v>
      </c>
    </row>
    <row r="40" spans="1:4" ht="15.75" x14ac:dyDescent="0.25">
      <c r="A40" s="7">
        <v>36</v>
      </c>
      <c r="B40" s="13" t="s">
        <v>49</v>
      </c>
      <c r="C40" s="15" t="s">
        <v>120</v>
      </c>
      <c r="D40" s="46">
        <v>8.56</v>
      </c>
    </row>
    <row r="41" spans="1:4" ht="15.75" x14ac:dyDescent="0.25">
      <c r="A41" s="7">
        <v>37</v>
      </c>
      <c r="B41" s="13" t="s">
        <v>50</v>
      </c>
      <c r="C41" s="15" t="s">
        <v>121</v>
      </c>
      <c r="D41" s="46">
        <v>15.55</v>
      </c>
    </row>
    <row r="42" spans="1:4" ht="15.75" x14ac:dyDescent="0.25">
      <c r="A42" s="7">
        <v>38</v>
      </c>
      <c r="B42" s="13" t="s">
        <v>51</v>
      </c>
      <c r="C42" s="17" t="s">
        <v>122</v>
      </c>
      <c r="D42" s="46">
        <v>1.69</v>
      </c>
    </row>
    <row r="43" spans="1:4" ht="15.75" x14ac:dyDescent="0.25">
      <c r="A43" s="7">
        <v>39</v>
      </c>
      <c r="B43" s="13" t="s">
        <v>52</v>
      </c>
      <c r="C43" s="15" t="s">
        <v>123</v>
      </c>
      <c r="D43" s="46">
        <v>1.2</v>
      </c>
    </row>
    <row r="44" spans="1:4" ht="15.75" x14ac:dyDescent="0.25">
      <c r="A44" s="7">
        <v>40</v>
      </c>
      <c r="B44" s="14" t="s">
        <v>53</v>
      </c>
      <c r="C44" s="16" t="s">
        <v>124</v>
      </c>
      <c r="D44" s="47">
        <v>0.3</v>
      </c>
    </row>
    <row r="45" spans="1:4" ht="15.75" x14ac:dyDescent="0.25">
      <c r="A45" s="7">
        <v>41</v>
      </c>
      <c r="B45" s="13" t="s">
        <v>54</v>
      </c>
      <c r="C45" s="15" t="s">
        <v>125</v>
      </c>
      <c r="D45" s="46">
        <v>2.67</v>
      </c>
    </row>
    <row r="46" spans="1:4" ht="15.75" x14ac:dyDescent="0.25">
      <c r="A46" s="7">
        <v>42</v>
      </c>
      <c r="B46" s="13" t="s">
        <v>55</v>
      </c>
      <c r="C46" s="15" t="s">
        <v>126</v>
      </c>
      <c r="D46" s="46">
        <v>17.559999999999999</v>
      </c>
    </row>
    <row r="47" spans="1:4" ht="15.75" x14ac:dyDescent="0.25">
      <c r="A47" s="7">
        <v>43</v>
      </c>
      <c r="B47" s="13" t="s">
        <v>56</v>
      </c>
      <c r="C47" s="15" t="s">
        <v>127</v>
      </c>
      <c r="D47" s="46">
        <v>6.89</v>
      </c>
    </row>
    <row r="48" spans="1:4" ht="15.75" x14ac:dyDescent="0.25">
      <c r="A48" s="7">
        <v>44</v>
      </c>
      <c r="B48" s="13" t="s">
        <v>57</v>
      </c>
      <c r="C48" s="15" t="s">
        <v>128</v>
      </c>
      <c r="D48" s="46">
        <v>18.3</v>
      </c>
    </row>
    <row r="49" spans="1:4" ht="15.75" x14ac:dyDescent="0.25">
      <c r="A49" s="7">
        <v>45</v>
      </c>
      <c r="B49" s="13" t="s">
        <v>58</v>
      </c>
      <c r="C49" s="15" t="s">
        <v>129</v>
      </c>
      <c r="D49" s="46">
        <v>3.3</v>
      </c>
    </row>
    <row r="50" spans="1:4" ht="15.75" x14ac:dyDescent="0.25">
      <c r="A50" s="7">
        <v>46</v>
      </c>
      <c r="B50" s="18" t="s">
        <v>59</v>
      </c>
      <c r="C50" s="15" t="s">
        <v>130</v>
      </c>
      <c r="D50" s="46">
        <v>5.83</v>
      </c>
    </row>
    <row r="51" spans="1:4" ht="15.75" x14ac:dyDescent="0.25">
      <c r="A51" s="7">
        <v>47</v>
      </c>
      <c r="B51" s="13" t="s">
        <v>60</v>
      </c>
      <c r="C51" s="15" t="s">
        <v>131</v>
      </c>
      <c r="D51" s="46">
        <v>15.5</v>
      </c>
    </row>
    <row r="52" spans="1:4" ht="15.75" x14ac:dyDescent="0.25">
      <c r="A52" s="7">
        <v>48</v>
      </c>
      <c r="B52" s="13" t="s">
        <v>61</v>
      </c>
      <c r="C52" s="15" t="s">
        <v>132</v>
      </c>
      <c r="D52" s="46">
        <v>9.16</v>
      </c>
    </row>
    <row r="53" spans="1:4" ht="15.75" x14ac:dyDescent="0.25">
      <c r="A53" s="7">
        <v>49</v>
      </c>
      <c r="B53" s="13" t="s">
        <v>62</v>
      </c>
      <c r="C53" s="15" t="s">
        <v>133</v>
      </c>
      <c r="D53" s="46">
        <v>10.54</v>
      </c>
    </row>
    <row r="54" spans="1:4" ht="15.75" x14ac:dyDescent="0.25">
      <c r="A54" s="7">
        <v>50</v>
      </c>
      <c r="B54" s="13" t="s">
        <v>63</v>
      </c>
      <c r="C54" s="15" t="s">
        <v>134</v>
      </c>
      <c r="D54" s="46">
        <v>6.19</v>
      </c>
    </row>
    <row r="55" spans="1:4" ht="15.75" x14ac:dyDescent="0.25">
      <c r="A55" s="7">
        <v>51</v>
      </c>
      <c r="B55" s="13" t="s">
        <v>64</v>
      </c>
      <c r="C55" s="15" t="s">
        <v>135</v>
      </c>
      <c r="D55" s="46">
        <v>11.5</v>
      </c>
    </row>
    <row r="56" spans="1:4" ht="15.75" x14ac:dyDescent="0.25">
      <c r="A56" s="7">
        <v>52</v>
      </c>
      <c r="B56" s="13" t="s">
        <v>65</v>
      </c>
      <c r="C56" s="15" t="s">
        <v>136</v>
      </c>
      <c r="D56" s="46">
        <v>5.5</v>
      </c>
    </row>
    <row r="57" spans="1:4" ht="15.75" x14ac:dyDescent="0.25">
      <c r="A57" s="7">
        <v>53</v>
      </c>
      <c r="B57" s="13" t="s">
        <v>66</v>
      </c>
      <c r="C57" s="15" t="s">
        <v>137</v>
      </c>
      <c r="D57" s="46">
        <v>10</v>
      </c>
    </row>
    <row r="58" spans="1:4" ht="15.75" x14ac:dyDescent="0.25">
      <c r="A58" s="7">
        <v>54</v>
      </c>
      <c r="B58" s="13" t="s">
        <v>67</v>
      </c>
      <c r="C58" s="15" t="s">
        <v>138</v>
      </c>
      <c r="D58" s="46">
        <v>1.18</v>
      </c>
    </row>
    <row r="59" spans="1:4" ht="15.75" x14ac:dyDescent="0.25">
      <c r="A59" s="7">
        <v>55</v>
      </c>
      <c r="B59" s="13" t="s">
        <v>68</v>
      </c>
      <c r="C59" s="15" t="s">
        <v>139</v>
      </c>
      <c r="D59" s="46">
        <v>7.5</v>
      </c>
    </row>
    <row r="60" spans="1:4" ht="15.75" x14ac:dyDescent="0.25">
      <c r="A60" s="7">
        <v>56</v>
      </c>
      <c r="B60" s="13" t="s">
        <v>69</v>
      </c>
      <c r="C60" s="15" t="s">
        <v>140</v>
      </c>
      <c r="D60" s="46">
        <v>10</v>
      </c>
    </row>
    <row r="61" spans="1:4" ht="15.75" x14ac:dyDescent="0.25">
      <c r="A61" s="7">
        <v>57</v>
      </c>
      <c r="B61" s="13" t="s">
        <v>70</v>
      </c>
      <c r="C61" s="15" t="s">
        <v>141</v>
      </c>
      <c r="D61" s="46">
        <v>17</v>
      </c>
    </row>
    <row r="62" spans="1:4" ht="15.75" x14ac:dyDescent="0.25">
      <c r="A62" s="7">
        <v>58</v>
      </c>
      <c r="B62" s="14" t="s">
        <v>71</v>
      </c>
      <c r="C62" s="16" t="s">
        <v>142</v>
      </c>
      <c r="D62" s="46">
        <v>1.53</v>
      </c>
    </row>
    <row r="63" spans="1:4" ht="15.75" x14ac:dyDescent="0.25">
      <c r="A63" s="7">
        <v>59</v>
      </c>
      <c r="B63" s="13" t="s">
        <v>72</v>
      </c>
      <c r="C63" s="15" t="s">
        <v>143</v>
      </c>
      <c r="D63" s="46">
        <v>16.3</v>
      </c>
    </row>
    <row r="64" spans="1:4" ht="15.75" x14ac:dyDescent="0.25">
      <c r="A64" s="7">
        <v>60</v>
      </c>
      <c r="B64" s="13" t="s">
        <v>73</v>
      </c>
      <c r="C64" s="15" t="s">
        <v>144</v>
      </c>
      <c r="D64" s="46">
        <v>10.7</v>
      </c>
    </row>
    <row r="65" spans="1:4" ht="15.75" x14ac:dyDescent="0.25">
      <c r="A65" s="7">
        <v>61</v>
      </c>
      <c r="B65" s="13" t="s">
        <v>74</v>
      </c>
      <c r="C65" s="15" t="s">
        <v>145</v>
      </c>
      <c r="D65" s="46">
        <v>1.19</v>
      </c>
    </row>
    <row r="66" spans="1:4" ht="15.75" x14ac:dyDescent="0.25">
      <c r="A66" s="7">
        <v>62</v>
      </c>
      <c r="B66" s="13" t="s">
        <v>75</v>
      </c>
      <c r="C66" s="15" t="s">
        <v>146</v>
      </c>
      <c r="D66" s="46">
        <v>4.7300000000000004</v>
      </c>
    </row>
    <row r="67" spans="1:4" ht="15.75" x14ac:dyDescent="0.25">
      <c r="A67" s="7">
        <v>63</v>
      </c>
      <c r="B67" s="13" t="s">
        <v>76</v>
      </c>
      <c r="C67" s="15" t="s">
        <v>147</v>
      </c>
      <c r="D67" s="46">
        <v>0.59</v>
      </c>
    </row>
    <row r="68" spans="1:4" ht="15.75" x14ac:dyDescent="0.25">
      <c r="A68" s="7">
        <v>64</v>
      </c>
      <c r="B68" s="13" t="s">
        <v>77</v>
      </c>
      <c r="C68" s="15" t="s">
        <v>148</v>
      </c>
      <c r="D68" s="46">
        <v>1.81</v>
      </c>
    </row>
    <row r="69" spans="1:4" ht="15.75" x14ac:dyDescent="0.25">
      <c r="A69" s="7">
        <v>65</v>
      </c>
      <c r="B69" s="13" t="s">
        <v>78</v>
      </c>
      <c r="C69" s="15" t="s">
        <v>149</v>
      </c>
      <c r="D69" s="46">
        <v>1.79</v>
      </c>
    </row>
    <row r="70" spans="1:4" ht="15.75" x14ac:dyDescent="0.25">
      <c r="A70" s="7">
        <v>66</v>
      </c>
      <c r="B70" s="13" t="s">
        <v>79</v>
      </c>
      <c r="C70" s="15" t="s">
        <v>150</v>
      </c>
      <c r="D70" s="46">
        <v>13.31</v>
      </c>
    </row>
    <row r="71" spans="1:4" ht="15.75" x14ac:dyDescent="0.25">
      <c r="A71" s="7">
        <v>67</v>
      </c>
      <c r="B71" s="13" t="s">
        <v>80</v>
      </c>
      <c r="C71" s="15" t="s">
        <v>151</v>
      </c>
      <c r="D71" s="46">
        <v>8.9600000000000009</v>
      </c>
    </row>
    <row r="72" spans="1:4" ht="15.75" x14ac:dyDescent="0.25">
      <c r="A72" s="7">
        <v>68</v>
      </c>
      <c r="B72" s="13" t="s">
        <v>81</v>
      </c>
      <c r="C72" s="15" t="s">
        <v>152</v>
      </c>
      <c r="D72" s="46">
        <v>3.79</v>
      </c>
    </row>
    <row r="73" spans="1:4" ht="15.75" x14ac:dyDescent="0.25">
      <c r="A73" s="7">
        <v>69</v>
      </c>
      <c r="B73" s="13" t="s">
        <v>82</v>
      </c>
      <c r="C73" s="15" t="s">
        <v>153</v>
      </c>
      <c r="D73" s="46">
        <v>2.2200000000000002</v>
      </c>
    </row>
    <row r="74" spans="1:4" ht="15.75" x14ac:dyDescent="0.25">
      <c r="A74" s="7">
        <v>70</v>
      </c>
      <c r="B74" s="13" t="s">
        <v>83</v>
      </c>
      <c r="C74" s="15" t="s">
        <v>154</v>
      </c>
      <c r="D74" s="46">
        <v>2.61</v>
      </c>
    </row>
    <row r="75" spans="1:4" ht="15.75" x14ac:dyDescent="0.25">
      <c r="A75" s="7">
        <v>71</v>
      </c>
      <c r="B75" s="13" t="s">
        <v>84</v>
      </c>
      <c r="C75" s="15" t="s">
        <v>155</v>
      </c>
      <c r="D75" s="46">
        <v>0.87</v>
      </c>
    </row>
    <row r="76" spans="1:4" ht="15.75" x14ac:dyDescent="0.25">
      <c r="A76" s="7">
        <v>72</v>
      </c>
      <c r="B76" s="14" t="s">
        <v>85</v>
      </c>
      <c r="C76" s="16" t="s">
        <v>156</v>
      </c>
      <c r="D76" s="46">
        <v>0.23</v>
      </c>
    </row>
    <row r="77" spans="1:4" ht="15.75" x14ac:dyDescent="0.25">
      <c r="A77" s="7">
        <v>73</v>
      </c>
      <c r="B77" s="13" t="s">
        <v>86</v>
      </c>
      <c r="C77" s="15" t="s">
        <v>157</v>
      </c>
      <c r="D77" s="46">
        <v>7.7</v>
      </c>
    </row>
    <row r="78" spans="1:4" ht="15.75" x14ac:dyDescent="0.25">
      <c r="A78" s="7">
        <v>74</v>
      </c>
      <c r="B78" s="13" t="s">
        <v>87</v>
      </c>
      <c r="C78" s="15" t="s">
        <v>158</v>
      </c>
      <c r="D78" s="46">
        <v>0.82</v>
      </c>
    </row>
    <row r="79" spans="1:4" ht="15.75" x14ac:dyDescent="0.25">
      <c r="A79" s="7">
        <v>75</v>
      </c>
      <c r="B79" s="13" t="s">
        <v>88</v>
      </c>
      <c r="C79" s="12" t="s">
        <v>159</v>
      </c>
      <c r="D79" s="21">
        <v>0.06</v>
      </c>
    </row>
    <row r="80" spans="1:4" ht="15.75" x14ac:dyDescent="0.25">
      <c r="A80" s="7">
        <v>76</v>
      </c>
      <c r="B80" s="13" t="s">
        <v>89</v>
      </c>
      <c r="C80" s="12" t="s">
        <v>160</v>
      </c>
      <c r="D80" s="21">
        <v>7.0000000000000007E-2</v>
      </c>
    </row>
    <row r="81" spans="1:4" ht="15.75" x14ac:dyDescent="0.25">
      <c r="A81" s="7">
        <v>77</v>
      </c>
      <c r="B81" s="13" t="s">
        <v>90</v>
      </c>
      <c r="C81" s="12" t="s">
        <v>161</v>
      </c>
      <c r="D81" s="21">
        <v>0.05</v>
      </c>
    </row>
    <row r="82" spans="1:4" ht="15.75" x14ac:dyDescent="0.25">
      <c r="A82" s="7">
        <v>78</v>
      </c>
      <c r="B82" s="14"/>
      <c r="C82" s="10"/>
      <c r="D82" s="24"/>
    </row>
    <row r="83" spans="1:4" ht="15.75" x14ac:dyDescent="0.25">
      <c r="A83" s="7">
        <v>79</v>
      </c>
      <c r="B83" s="19"/>
      <c r="C83" s="26" t="s">
        <v>162</v>
      </c>
      <c r="D83" s="25">
        <f>SUM(D6:D82)</f>
        <v>518.53000000000009</v>
      </c>
    </row>
    <row r="84" spans="1:4" x14ac:dyDescent="0.25">
      <c r="A84" s="7">
        <v>80</v>
      </c>
    </row>
    <row r="85" spans="1:4" ht="15.75" x14ac:dyDescent="0.25">
      <c r="A85" s="7">
        <v>81</v>
      </c>
      <c r="B85" s="19"/>
      <c r="C85" s="26" t="s">
        <v>336</v>
      </c>
      <c r="D85" s="25">
        <v>519</v>
      </c>
    </row>
    <row r="86" spans="1:4" x14ac:dyDescent="0.25">
      <c r="A86" s="7">
        <v>82</v>
      </c>
    </row>
    <row r="87" spans="1:4" x14ac:dyDescent="0.25">
      <c r="A87" s="7">
        <v>83</v>
      </c>
    </row>
    <row r="88" spans="1:4" x14ac:dyDescent="0.25">
      <c r="A88" s="7">
        <v>84</v>
      </c>
    </row>
    <row r="89" spans="1:4" x14ac:dyDescent="0.25">
      <c r="A89" s="7">
        <v>85</v>
      </c>
    </row>
    <row r="90" spans="1:4" x14ac:dyDescent="0.25">
      <c r="A90" s="7">
        <v>86</v>
      </c>
    </row>
    <row r="91" spans="1:4" x14ac:dyDescent="0.25">
      <c r="A91" s="7">
        <v>87</v>
      </c>
    </row>
    <row r="92" spans="1:4" x14ac:dyDescent="0.25">
      <c r="A92" s="7">
        <v>88</v>
      </c>
    </row>
    <row r="93" spans="1:4" x14ac:dyDescent="0.25">
      <c r="A93" s="7">
        <v>89</v>
      </c>
    </row>
    <row r="94" spans="1:4" x14ac:dyDescent="0.25">
      <c r="A94" s="7">
        <v>90</v>
      </c>
    </row>
    <row r="95" spans="1:4" x14ac:dyDescent="0.25">
      <c r="A95" s="7">
        <v>91</v>
      </c>
    </row>
    <row r="96" spans="1:4" x14ac:dyDescent="0.25">
      <c r="A96" s="7">
        <v>92</v>
      </c>
    </row>
    <row r="97" spans="1:1" x14ac:dyDescent="0.25">
      <c r="A97" s="7">
        <v>93</v>
      </c>
    </row>
    <row r="98" spans="1:1" x14ac:dyDescent="0.25">
      <c r="A98" s="7">
        <v>94</v>
      </c>
    </row>
    <row r="99" spans="1:1" x14ac:dyDescent="0.25">
      <c r="A99" s="7">
        <v>95</v>
      </c>
    </row>
    <row r="100" spans="1:1" x14ac:dyDescent="0.25">
      <c r="A100" s="7">
        <v>96</v>
      </c>
    </row>
    <row r="101" spans="1:1" x14ac:dyDescent="0.25">
      <c r="A101" s="7">
        <v>97</v>
      </c>
    </row>
    <row r="102" spans="1:1" x14ac:dyDescent="0.25">
      <c r="A102" s="7">
        <v>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8"/>
  <sheetViews>
    <sheetView workbookViewId="0">
      <selection activeCell="C23" sqref="C23"/>
    </sheetView>
  </sheetViews>
  <sheetFormatPr defaultRowHeight="15" x14ac:dyDescent="0.25"/>
  <cols>
    <col min="2" max="2" width="26.5703125" customWidth="1"/>
    <col min="3" max="3" width="51.85546875" customWidth="1"/>
    <col min="4" max="4" width="19.85546875" customWidth="1"/>
  </cols>
  <sheetData>
    <row r="2" spans="1:4" x14ac:dyDescent="0.25">
      <c r="B2" s="20" t="s">
        <v>174</v>
      </c>
    </row>
    <row r="4" spans="1:4" ht="25.5" x14ac:dyDescent="0.25">
      <c r="A4" s="5" t="s">
        <v>0</v>
      </c>
      <c r="B4" s="5" t="s">
        <v>163</v>
      </c>
      <c r="C4" s="6" t="s">
        <v>164</v>
      </c>
      <c r="D4" s="6" t="s">
        <v>165</v>
      </c>
    </row>
    <row r="5" spans="1:4" ht="15.75" x14ac:dyDescent="0.25">
      <c r="A5" s="7">
        <v>1</v>
      </c>
      <c r="B5" s="27" t="s">
        <v>166</v>
      </c>
      <c r="C5" s="28" t="s">
        <v>167</v>
      </c>
      <c r="D5" s="21">
        <v>30</v>
      </c>
    </row>
    <row r="6" spans="1:4" ht="15.75" x14ac:dyDescent="0.25">
      <c r="A6" s="7">
        <v>2</v>
      </c>
      <c r="B6" s="18" t="s">
        <v>168</v>
      </c>
      <c r="C6" s="12" t="s">
        <v>167</v>
      </c>
      <c r="D6" s="21">
        <v>28</v>
      </c>
    </row>
    <row r="7" spans="1:4" ht="15.75" x14ac:dyDescent="0.25">
      <c r="A7" s="7"/>
      <c r="B7" s="14"/>
      <c r="C7" s="10"/>
      <c r="D7" s="24"/>
    </row>
    <row r="8" spans="1:4" ht="15.75" x14ac:dyDescent="0.25">
      <c r="A8" s="7"/>
      <c r="B8" s="19"/>
      <c r="C8" s="26" t="s">
        <v>162</v>
      </c>
      <c r="D8" s="25">
        <f>SUM(D5:D7)</f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8"/>
  <sheetViews>
    <sheetView workbookViewId="0">
      <selection activeCell="C24" sqref="C24"/>
    </sheetView>
  </sheetViews>
  <sheetFormatPr defaultRowHeight="15" x14ac:dyDescent="0.25"/>
  <cols>
    <col min="2" max="2" width="26.5703125" customWidth="1"/>
    <col min="3" max="3" width="51.85546875" customWidth="1"/>
    <col min="4" max="4" width="19.85546875" customWidth="1"/>
  </cols>
  <sheetData>
    <row r="2" spans="1:4" x14ac:dyDescent="0.25">
      <c r="B2" s="20" t="s">
        <v>173</v>
      </c>
    </row>
    <row r="4" spans="1:4" ht="25.5" x14ac:dyDescent="0.25">
      <c r="A4" s="5" t="s">
        <v>0</v>
      </c>
      <c r="B4" s="5" t="s">
        <v>163</v>
      </c>
      <c r="C4" s="6" t="s">
        <v>164</v>
      </c>
      <c r="D4" s="6" t="s">
        <v>165</v>
      </c>
    </row>
    <row r="5" spans="1:4" ht="15.75" x14ac:dyDescent="0.25">
      <c r="A5" s="7">
        <v>1</v>
      </c>
      <c r="B5" s="31" t="s">
        <v>170</v>
      </c>
      <c r="C5" s="32" t="s">
        <v>171</v>
      </c>
      <c r="D5" s="34">
        <v>39</v>
      </c>
    </row>
    <row r="6" spans="1:4" ht="15.75" x14ac:dyDescent="0.25">
      <c r="A6" s="7">
        <v>2</v>
      </c>
      <c r="B6" s="31" t="s">
        <v>172</v>
      </c>
      <c r="C6" s="32" t="s">
        <v>171</v>
      </c>
      <c r="D6" s="34">
        <v>45</v>
      </c>
    </row>
    <row r="7" spans="1:4" ht="15.75" x14ac:dyDescent="0.25">
      <c r="A7" s="7"/>
      <c r="B7" s="29"/>
      <c r="C7" s="30"/>
      <c r="D7" s="33"/>
    </row>
    <row r="8" spans="1:4" ht="15.75" x14ac:dyDescent="0.25">
      <c r="A8" s="7"/>
      <c r="B8" s="19"/>
      <c r="C8" s="26" t="s">
        <v>162</v>
      </c>
      <c r="D8" s="25">
        <f>SUM(D5:D7)</f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workbookViewId="0">
      <selection sqref="A1:D9"/>
    </sheetView>
  </sheetViews>
  <sheetFormatPr defaultRowHeight="15" x14ac:dyDescent="0.25"/>
  <cols>
    <col min="2" max="2" width="26.5703125" customWidth="1"/>
    <col min="3" max="3" width="51.85546875" customWidth="1"/>
    <col min="4" max="4" width="19.85546875" customWidth="1"/>
  </cols>
  <sheetData>
    <row r="1" spans="1:4" x14ac:dyDescent="0.25">
      <c r="A1" s="35"/>
      <c r="B1" s="35"/>
      <c r="C1" s="35"/>
      <c r="D1" s="35"/>
    </row>
    <row r="2" spans="1:4" x14ac:dyDescent="0.25">
      <c r="A2" s="35"/>
      <c r="B2" s="20" t="s">
        <v>178</v>
      </c>
      <c r="C2" s="35"/>
      <c r="D2" s="35"/>
    </row>
    <row r="3" spans="1:4" x14ac:dyDescent="0.25">
      <c r="A3" s="35"/>
      <c r="B3" s="35"/>
      <c r="C3" s="35"/>
      <c r="D3" s="35"/>
    </row>
    <row r="4" spans="1:4" ht="25.5" x14ac:dyDescent="0.25">
      <c r="A4" s="5" t="s">
        <v>0</v>
      </c>
      <c r="B4" s="5" t="s">
        <v>163</v>
      </c>
      <c r="C4" s="6" t="s">
        <v>164</v>
      </c>
      <c r="D4" s="6" t="s">
        <v>165</v>
      </c>
    </row>
    <row r="5" spans="1:4" ht="15.75" x14ac:dyDescent="0.25">
      <c r="A5" s="7">
        <v>1</v>
      </c>
      <c r="B5" s="31" t="s">
        <v>175</v>
      </c>
      <c r="C5" s="32" t="s">
        <v>176</v>
      </c>
      <c r="D5" s="34">
        <v>23</v>
      </c>
    </row>
    <row r="6" spans="1:4" ht="15.75" x14ac:dyDescent="0.25">
      <c r="A6" s="7">
        <v>2</v>
      </c>
      <c r="B6" s="31" t="s">
        <v>177</v>
      </c>
      <c r="C6" s="32" t="s">
        <v>176</v>
      </c>
      <c r="D6" s="34">
        <v>35</v>
      </c>
    </row>
    <row r="7" spans="1:4" ht="15.75" x14ac:dyDescent="0.25">
      <c r="A7" s="7"/>
      <c r="B7" s="29"/>
      <c r="C7" s="30"/>
      <c r="D7" s="33"/>
    </row>
    <row r="8" spans="1:4" ht="15.75" x14ac:dyDescent="0.25">
      <c r="A8" s="7"/>
      <c r="B8" s="19"/>
      <c r="C8" s="26" t="s">
        <v>162</v>
      </c>
      <c r="D8" s="25">
        <f>SUM(D5:D7)</f>
        <v>58</v>
      </c>
    </row>
    <row r="9" spans="1:4" x14ac:dyDescent="0.25">
      <c r="A9" s="35"/>
      <c r="B9" s="35"/>
      <c r="C9" s="35"/>
      <c r="D9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workbookViewId="0">
      <selection activeCell="A2" sqref="A2:D8"/>
    </sheetView>
  </sheetViews>
  <sheetFormatPr defaultRowHeight="15" x14ac:dyDescent="0.25"/>
  <cols>
    <col min="2" max="2" width="26.5703125" customWidth="1"/>
    <col min="3" max="3" width="51.85546875" customWidth="1"/>
    <col min="4" max="4" width="19.85546875" customWidth="1"/>
  </cols>
  <sheetData>
    <row r="1" spans="1:4" x14ac:dyDescent="0.25">
      <c r="A1" s="35"/>
      <c r="B1" s="35"/>
      <c r="C1" s="35"/>
      <c r="D1" s="35"/>
    </row>
    <row r="2" spans="1:4" x14ac:dyDescent="0.25">
      <c r="A2" s="35"/>
      <c r="B2" s="20" t="s">
        <v>181</v>
      </c>
      <c r="C2" s="35"/>
      <c r="D2" s="35"/>
    </row>
    <row r="3" spans="1:4" x14ac:dyDescent="0.25">
      <c r="A3" s="35"/>
      <c r="B3" s="35"/>
      <c r="C3" s="35"/>
      <c r="D3" s="35"/>
    </row>
    <row r="4" spans="1:4" ht="25.5" x14ac:dyDescent="0.25">
      <c r="A4" s="5" t="s">
        <v>0</v>
      </c>
      <c r="B4" s="5" t="s">
        <v>163</v>
      </c>
      <c r="C4" s="6" t="s">
        <v>164</v>
      </c>
      <c r="D4" s="6" t="s">
        <v>165</v>
      </c>
    </row>
    <row r="5" spans="1:4" ht="15.75" x14ac:dyDescent="0.25">
      <c r="A5" s="7">
        <v>1</v>
      </c>
      <c r="B5" s="31" t="s">
        <v>179</v>
      </c>
      <c r="C5" s="32" t="s">
        <v>180</v>
      </c>
      <c r="D5" s="34">
        <v>42</v>
      </c>
    </row>
    <row r="6" spans="1:4" ht="15.75" x14ac:dyDescent="0.25">
      <c r="A6" s="7"/>
      <c r="B6" s="29"/>
      <c r="C6" s="30"/>
      <c r="D6" s="33"/>
    </row>
    <row r="7" spans="1:4" ht="15.75" x14ac:dyDescent="0.25">
      <c r="A7" s="7"/>
      <c r="B7" s="19"/>
      <c r="C7" s="26" t="s">
        <v>162</v>
      </c>
      <c r="D7" s="25">
        <f>SUM(D5:D6)</f>
        <v>42</v>
      </c>
    </row>
    <row r="8" spans="1:4" x14ac:dyDescent="0.25">
      <c r="A8" s="35"/>
      <c r="B8" s="35"/>
      <c r="C8" s="35"/>
      <c r="D8" s="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workbookViewId="0">
      <selection sqref="A1:D7"/>
    </sheetView>
  </sheetViews>
  <sheetFormatPr defaultRowHeight="15" x14ac:dyDescent="0.25"/>
  <cols>
    <col min="2" max="2" width="26.5703125" customWidth="1"/>
    <col min="3" max="3" width="51.85546875" customWidth="1"/>
    <col min="4" max="4" width="19.85546875" customWidth="1"/>
  </cols>
  <sheetData>
    <row r="1" spans="1:4" x14ac:dyDescent="0.25">
      <c r="A1" s="36"/>
      <c r="B1" s="20" t="s">
        <v>184</v>
      </c>
      <c r="C1" s="36"/>
      <c r="D1" s="36"/>
    </row>
    <row r="2" spans="1:4" x14ac:dyDescent="0.25">
      <c r="A2" s="36"/>
      <c r="B2" s="36"/>
      <c r="C2" s="36"/>
      <c r="D2" s="36"/>
    </row>
    <row r="3" spans="1:4" ht="25.5" x14ac:dyDescent="0.25">
      <c r="A3" s="5" t="s">
        <v>0</v>
      </c>
      <c r="B3" s="5" t="s">
        <v>163</v>
      </c>
      <c r="C3" s="6" t="s">
        <v>164</v>
      </c>
      <c r="D3" s="6" t="s">
        <v>165</v>
      </c>
    </row>
    <row r="4" spans="1:4" ht="15.75" x14ac:dyDescent="0.25">
      <c r="A4" s="7">
        <v>1</v>
      </c>
      <c r="B4" s="31" t="s">
        <v>182</v>
      </c>
      <c r="C4" s="32" t="s">
        <v>183</v>
      </c>
      <c r="D4" s="37">
        <v>35</v>
      </c>
    </row>
    <row r="5" spans="1:4" ht="15.75" x14ac:dyDescent="0.25">
      <c r="A5" s="7"/>
      <c r="B5" s="31"/>
      <c r="C5" s="32"/>
      <c r="D5" s="38"/>
    </row>
    <row r="6" spans="1:4" ht="15.75" x14ac:dyDescent="0.25">
      <c r="A6" s="7"/>
      <c r="B6" s="19"/>
      <c r="C6" s="26" t="s">
        <v>162</v>
      </c>
      <c r="D6" s="25">
        <f>SUM(D4:D5)</f>
        <v>35</v>
      </c>
    </row>
    <row r="7" spans="1:4" x14ac:dyDescent="0.25">
      <c r="A7" s="36"/>
      <c r="B7" s="36"/>
      <c r="C7" s="36"/>
      <c r="D7" s="3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"/>
  <sheetViews>
    <sheetView workbookViewId="0">
      <selection activeCell="A8" sqref="A8:D8"/>
    </sheetView>
  </sheetViews>
  <sheetFormatPr defaultRowHeight="15" x14ac:dyDescent="0.25"/>
  <cols>
    <col min="2" max="2" width="26.5703125" customWidth="1"/>
    <col min="3" max="3" width="51.85546875" customWidth="1"/>
    <col min="4" max="4" width="19.85546875" customWidth="1"/>
  </cols>
  <sheetData>
    <row r="1" spans="1:4" x14ac:dyDescent="0.25">
      <c r="A1" s="36"/>
      <c r="B1" s="36"/>
      <c r="C1" s="36"/>
      <c r="D1" s="36"/>
    </row>
    <row r="2" spans="1:4" x14ac:dyDescent="0.25">
      <c r="A2" s="36"/>
      <c r="B2" s="20" t="s">
        <v>188</v>
      </c>
      <c r="C2" s="36"/>
      <c r="D2" s="36"/>
    </row>
    <row r="3" spans="1:4" x14ac:dyDescent="0.25">
      <c r="A3" s="36"/>
      <c r="B3" s="36"/>
      <c r="C3" s="36"/>
      <c r="D3" s="36"/>
    </row>
    <row r="4" spans="1:4" ht="25.5" x14ac:dyDescent="0.25">
      <c r="A4" s="5" t="s">
        <v>0</v>
      </c>
      <c r="B4" s="5" t="s">
        <v>163</v>
      </c>
      <c r="C4" s="6" t="s">
        <v>164</v>
      </c>
      <c r="D4" s="6" t="s">
        <v>165</v>
      </c>
    </row>
    <row r="5" spans="1:4" ht="15.75" x14ac:dyDescent="0.25">
      <c r="A5" s="7">
        <v>1</v>
      </c>
      <c r="B5" s="27" t="s">
        <v>185</v>
      </c>
      <c r="C5" s="28" t="s">
        <v>186</v>
      </c>
      <c r="D5" s="21">
        <v>7.2</v>
      </c>
    </row>
    <row r="6" spans="1:4" ht="15.75" x14ac:dyDescent="0.25">
      <c r="A6" s="7">
        <v>2</v>
      </c>
      <c r="B6" s="18" t="s">
        <v>187</v>
      </c>
      <c r="C6" s="12" t="s">
        <v>186</v>
      </c>
      <c r="D6" s="21">
        <v>0.87</v>
      </c>
    </row>
    <row r="7" spans="1:4" ht="15.75" x14ac:dyDescent="0.25">
      <c r="A7" s="7"/>
      <c r="B7" s="14"/>
      <c r="C7" s="10"/>
      <c r="D7" s="24"/>
    </row>
    <row r="8" spans="1:4" ht="15.75" x14ac:dyDescent="0.25">
      <c r="A8" s="7"/>
      <c r="B8" s="19"/>
      <c r="C8" s="26" t="s">
        <v>162</v>
      </c>
      <c r="D8" s="25">
        <f>SUM(D5:D7)</f>
        <v>8.07</v>
      </c>
    </row>
    <row r="9" spans="1:4" x14ac:dyDescent="0.25">
      <c r="A9" s="36"/>
      <c r="B9" s="36"/>
      <c r="C9" s="36"/>
      <c r="D9" s="36"/>
    </row>
    <row r="10" spans="1:4" x14ac:dyDescent="0.25">
      <c r="A10" s="36"/>
      <c r="B10" s="36"/>
      <c r="C10" s="36"/>
      <c r="D10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3"/>
  <sheetViews>
    <sheetView workbookViewId="0">
      <selection sqref="A1:D15"/>
    </sheetView>
  </sheetViews>
  <sheetFormatPr defaultRowHeight="15" x14ac:dyDescent="0.25"/>
  <cols>
    <col min="2" max="2" width="26.5703125" customWidth="1"/>
    <col min="3" max="3" width="51.85546875" customWidth="1"/>
    <col min="4" max="4" width="17.140625" customWidth="1"/>
  </cols>
  <sheetData>
    <row r="1" spans="1:4" x14ac:dyDescent="0.25">
      <c r="A1" s="39"/>
      <c r="B1" s="20" t="s">
        <v>205</v>
      </c>
      <c r="C1" s="39"/>
      <c r="D1" s="39"/>
    </row>
    <row r="2" spans="1:4" x14ac:dyDescent="0.25">
      <c r="A2" s="39"/>
      <c r="B2" s="39"/>
      <c r="C2" s="39"/>
      <c r="D2" s="39"/>
    </row>
    <row r="3" spans="1:4" ht="25.5" x14ac:dyDescent="0.25">
      <c r="A3" s="5" t="s">
        <v>0</v>
      </c>
      <c r="B3" s="5" t="s">
        <v>163</v>
      </c>
      <c r="C3" s="6" t="s">
        <v>164</v>
      </c>
      <c r="D3" s="6" t="s">
        <v>165</v>
      </c>
    </row>
    <row r="4" spans="1:4" ht="15.75" x14ac:dyDescent="0.25">
      <c r="A4" s="7">
        <v>1</v>
      </c>
      <c r="B4" s="31" t="s">
        <v>189</v>
      </c>
      <c r="C4" s="32" t="s">
        <v>190</v>
      </c>
      <c r="D4" s="34">
        <v>17.5</v>
      </c>
    </row>
    <row r="5" spans="1:4" ht="15.75" x14ac:dyDescent="0.25">
      <c r="A5" s="7">
        <v>2</v>
      </c>
      <c r="B5" s="31" t="s">
        <v>191</v>
      </c>
      <c r="C5" s="32" t="s">
        <v>192</v>
      </c>
      <c r="D5" s="34">
        <v>6.9</v>
      </c>
    </row>
    <row r="6" spans="1:4" ht="15.75" x14ac:dyDescent="0.25">
      <c r="A6" s="7">
        <v>3</v>
      </c>
      <c r="B6" s="31" t="s">
        <v>193</v>
      </c>
      <c r="C6" s="32" t="s">
        <v>194</v>
      </c>
      <c r="D6" s="34">
        <v>11.5</v>
      </c>
    </row>
    <row r="7" spans="1:4" ht="15.75" x14ac:dyDescent="0.25">
      <c r="A7" s="7">
        <v>4</v>
      </c>
      <c r="B7" s="31" t="s">
        <v>195</v>
      </c>
      <c r="C7" s="32" t="s">
        <v>196</v>
      </c>
      <c r="D7" s="34">
        <v>6.9</v>
      </c>
    </row>
    <row r="8" spans="1:4" ht="15.75" x14ac:dyDescent="0.25">
      <c r="A8" s="7">
        <v>5</v>
      </c>
      <c r="B8" s="31" t="s">
        <v>197</v>
      </c>
      <c r="C8" s="32" t="s">
        <v>198</v>
      </c>
      <c r="D8" s="34">
        <v>21.6</v>
      </c>
    </row>
    <row r="9" spans="1:4" ht="15.75" x14ac:dyDescent="0.25">
      <c r="A9" s="7">
        <v>6</v>
      </c>
      <c r="B9" s="31" t="s">
        <v>199</v>
      </c>
      <c r="C9" s="32" t="s">
        <v>200</v>
      </c>
      <c r="D9" s="34">
        <v>25</v>
      </c>
    </row>
    <row r="10" spans="1:4" ht="15.75" x14ac:dyDescent="0.25">
      <c r="A10" s="7">
        <v>7</v>
      </c>
      <c r="B10" s="31" t="s">
        <v>201</v>
      </c>
      <c r="C10" s="32" t="s">
        <v>202</v>
      </c>
      <c r="D10" s="34">
        <v>9.6999999999999993</v>
      </c>
    </row>
    <row r="11" spans="1:4" ht="15.75" x14ac:dyDescent="0.25">
      <c r="A11" s="7">
        <v>8</v>
      </c>
      <c r="B11" s="31" t="s">
        <v>203</v>
      </c>
      <c r="C11" s="32" t="s">
        <v>204</v>
      </c>
      <c r="D11" s="34">
        <v>15.5</v>
      </c>
    </row>
    <row r="12" spans="1:4" x14ac:dyDescent="0.25">
      <c r="A12" s="40"/>
      <c r="B12" s="40"/>
      <c r="C12" s="40"/>
      <c r="D12" s="40"/>
    </row>
    <row r="13" spans="1:4" ht="15.75" x14ac:dyDescent="0.25">
      <c r="A13" s="7"/>
      <c r="B13" s="31"/>
      <c r="C13" s="41" t="s">
        <v>162</v>
      </c>
      <c r="D13" s="42">
        <f>SUM(D4:D11)</f>
        <v>114.60000000000001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Sumár výsledok</vt:lpstr>
      <vt:lpstr>MS</vt:lpstr>
      <vt:lpstr>ZŠ VPT</vt:lpstr>
      <vt:lpstr>ZŠ KOM</vt:lpstr>
      <vt:lpstr>ZŠ SAD</vt:lpstr>
      <vt:lpstr>ZŠ MŠ M</vt:lpstr>
      <vt:lpstr>ZUŠ V</vt:lpstr>
      <vt:lpstr>CVČ S</vt:lpstr>
      <vt:lpstr>MŠ LNS</vt:lpstr>
      <vt:lpstr>MKS NO</vt:lpstr>
      <vt:lpstr>MPS HS</vt:lpstr>
      <vt:lpstr>PS SS</vt:lpstr>
      <vt:lpstr>SP ŠS</vt:lpstr>
      <vt:lpstr>RS 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maros.kvitkovsky</dc:creator>
  <cp:lastModifiedBy>Hazucha Lubos, Mgr.</cp:lastModifiedBy>
  <cp:lastPrinted>2023-02-27T15:46:27Z</cp:lastPrinted>
  <dcterms:created xsi:type="dcterms:W3CDTF">2021-12-07T18:10:58Z</dcterms:created>
  <dcterms:modified xsi:type="dcterms:W3CDTF">2023-09-12T11:13:12Z</dcterms:modified>
</cp:coreProperties>
</file>