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3AA4220B-8FC1-4D4E-9ECE-B96378A7AD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ofertowy'!$B$1:$M$119</definedName>
  </definedNames>
  <calcPr calcId="191029"/>
</workbook>
</file>

<file path=xl/calcChain.xml><?xml version="1.0" encoding="utf-8"?>
<calcChain xmlns="http://schemas.openxmlformats.org/spreadsheetml/2006/main">
  <c r="I78" i="1" l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4" i="1"/>
  <c r="K54" i="1" s="1"/>
  <c r="L54" i="1" s="1"/>
  <c r="I53" i="1"/>
  <c r="I52" i="1"/>
  <c r="K52" i="1" s="1"/>
  <c r="L52" i="1" s="1"/>
  <c r="I51" i="1"/>
  <c r="I50" i="1"/>
  <c r="K50" i="1" s="1"/>
  <c r="L50" i="1" s="1"/>
  <c r="I47" i="1"/>
  <c r="I42" i="1"/>
  <c r="K42" i="1" s="1"/>
  <c r="L42" i="1" s="1"/>
  <c r="I37" i="1"/>
  <c r="I32" i="1"/>
  <c r="K32" i="1" s="1"/>
  <c r="L32" i="1" s="1"/>
  <c r="L37" i="1" l="1"/>
  <c r="L59" i="1"/>
  <c r="L71" i="1"/>
  <c r="F80" i="1"/>
  <c r="K37" i="1"/>
  <c r="K47" i="1"/>
  <c r="L47" i="1" s="1"/>
  <c r="K51" i="1"/>
  <c r="L51" i="1" s="1"/>
  <c r="K53" i="1"/>
  <c r="L53" i="1" s="1"/>
  <c r="K55" i="1"/>
  <c r="L55" i="1" s="1"/>
  <c r="K57" i="1"/>
  <c r="L57" i="1" s="1"/>
  <c r="K59" i="1"/>
  <c r="K61" i="1"/>
  <c r="L61" i="1" s="1"/>
  <c r="K63" i="1"/>
  <c r="L63" i="1" s="1"/>
  <c r="K65" i="1"/>
  <c r="L65" i="1" s="1"/>
  <c r="K67" i="1"/>
  <c r="L67" i="1" s="1"/>
  <c r="K69" i="1"/>
  <c r="L69" i="1" s="1"/>
  <c r="K71" i="1"/>
  <c r="K73" i="1"/>
  <c r="L73" i="1" s="1"/>
  <c r="K75" i="1"/>
  <c r="L75" i="1" s="1"/>
  <c r="K77" i="1"/>
  <c r="L77" i="1" s="1"/>
  <c r="F81" i="1" l="1"/>
  <c r="B26" i="1" s="1"/>
</calcChain>
</file>

<file path=xl/sharedStrings.xml><?xml version="1.0" encoding="utf-8"?>
<sst xmlns="http://schemas.openxmlformats.org/spreadsheetml/2006/main" count="219" uniqueCount="143">
  <si>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</si>
  <si>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</si>
  <si>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</si>
  <si>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</si>
  <si>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</si>
  <si>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</si>
  <si>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</si>
  <si>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</si>
  <si>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</si>
  <si>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</si>
  <si>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</si>
  <si>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</si>
  <si>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</si>
  <si>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</si>
  <si>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</si>
  <si>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</si>
  <si>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</si>
  <si>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</si>
  <si>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</si>
  <si>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</si>
  <si>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</si>
  <si>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</si>
  <si>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</si>
  <si>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</si>
  <si>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</si>
  <si>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</si>
  <si>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</si>
  <si>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</si>
  <si>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</si>
  <si>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</si>
  <si>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</si>
  <si>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</si>
  <si>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</si>
  <si>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</si>
  <si>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</si>
  <si>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</si>
  <si>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</si>
  <si>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</si>
  <si>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</si>
  <si>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</si>
  <si>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</si>
  <si>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</si>
  <si>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</si>
  <si>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</si>
  <si>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</si>
  <si>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</si>
  <si>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</si>
  <si>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</si>
  <si>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</si>
  <si>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</si>
  <si>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</si>
  <si>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</si>
  <si>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</si>
  <si>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</si>
  <si>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</si>
  <si>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</si>
  <si>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</si>
  <si>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</si>
  <si>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</si>
  <si>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</si>
  <si>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132</t>
  </si>
  <si>
    <t>ZAB-OSŁZD</t>
  </si>
  <si>
    <t>Zdejmowanie osłonek z drzewek zabezpieczonych przed spałowaniem</t>
  </si>
  <si>
    <t>136</t>
  </si>
  <si>
    <t>KOR-P</t>
  </si>
  <si>
    <t>Korowanie pułapek i niszczenie kory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</si>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</sst>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19"/>
  <sheetViews>
    <sheetView tabSelected="1" zoomScaleNormal="100" workbookViewId="0">
      <selection activeCell="H3" sqref="H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4.28515625" customWidth="1"/>
    <col min="15" max="15" width="3.425781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39" t="s">
        <v>117</v>
      </c>
      <c r="J2" s="39"/>
      <c r="K2" s="39"/>
      <c r="L2" s="39"/>
      <c r="M2" s="39"/>
      <c r="N2" s="38"/>
    </row>
    <row r="3" spans="2:14" s="1" customFormat="1" ht="28.7" customHeight="1" x14ac:dyDescent="0.2">
      <c r="B3" s="11"/>
      <c r="C3" s="11"/>
      <c r="D3" s="11"/>
      <c r="E3" s="11"/>
    </row>
    <row r="4" spans="2:14" s="1" customFormat="1" ht="2.65" customHeight="1" x14ac:dyDescent="0.2">
      <c r="B4" s="23"/>
      <c r="C4" s="23"/>
      <c r="D4" s="23"/>
    </row>
    <row r="5" spans="2:14" s="1" customFormat="1" ht="28.7" customHeight="1" x14ac:dyDescent="0.2">
      <c r="B5" s="11"/>
      <c r="C5" s="11"/>
      <c r="D5" s="11"/>
      <c r="E5" s="11"/>
    </row>
    <row r="6" spans="2:14" s="1" customFormat="1" ht="2.65" customHeight="1" x14ac:dyDescent="0.2">
      <c r="B6" s="23"/>
      <c r="C6" s="23"/>
      <c r="D6" s="23"/>
    </row>
    <row r="7" spans="2:14" s="1" customFormat="1" ht="28.7" customHeight="1" x14ac:dyDescent="0.2">
      <c r="B7" s="11"/>
      <c r="C7" s="11"/>
      <c r="D7" s="11"/>
      <c r="E7" s="11"/>
    </row>
    <row r="8" spans="2:14" s="1" customFormat="1" ht="5.25" customHeight="1" x14ac:dyDescent="0.2">
      <c r="B8" s="23"/>
      <c r="C8" s="23"/>
      <c r="D8" s="23"/>
    </row>
    <row r="9" spans="2:14" s="1" customFormat="1" ht="4.3499999999999996" customHeight="1" x14ac:dyDescent="0.2"/>
    <row r="10" spans="2:14" s="1" customFormat="1" ht="6.95" customHeight="1" x14ac:dyDescent="0.2">
      <c r="B10" s="15" t="s">
        <v>118</v>
      </c>
      <c r="C10" s="15"/>
      <c r="D10" s="15"/>
    </row>
    <row r="11" spans="2:14" s="1" customFormat="1" ht="12.2" customHeight="1" x14ac:dyDescent="0.2">
      <c r="B11" s="15"/>
      <c r="C11" s="15"/>
      <c r="D11" s="15"/>
      <c r="G11" s="35" t="s">
        <v>119</v>
      </c>
      <c r="H11" s="35"/>
      <c r="I11" s="35"/>
      <c r="J11" s="35"/>
      <c r="K11" s="35"/>
      <c r="L11" s="35"/>
      <c r="M11" s="35"/>
    </row>
    <row r="12" spans="2:14" s="1" customFormat="1" ht="7.9" customHeight="1" x14ac:dyDescent="0.2">
      <c r="G12" s="35"/>
      <c r="H12" s="35"/>
      <c r="I12" s="35"/>
      <c r="J12" s="35"/>
      <c r="K12" s="35"/>
      <c r="L12" s="35"/>
      <c r="M12" s="35"/>
    </row>
    <row r="13" spans="2:14" s="1" customFormat="1" ht="20.25" customHeight="1" x14ac:dyDescent="0.2"/>
    <row r="14" spans="2:14" s="1" customFormat="1" ht="24" customHeight="1" x14ac:dyDescent="0.2">
      <c r="E14" s="24" t="s">
        <v>120</v>
      </c>
      <c r="F14" s="24"/>
      <c r="G14" s="24"/>
    </row>
    <row r="15" spans="2:14" s="1" customFormat="1" ht="43.15" customHeight="1" x14ac:dyDescent="0.2"/>
    <row r="16" spans="2:14" s="1" customFormat="1" ht="20.85" customHeight="1" x14ac:dyDescent="0.2">
      <c r="B16" s="13" t="s">
        <v>121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122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141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123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9" t="s">
        <v>142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9.25" customHeight="1" x14ac:dyDescent="0.2">
      <c r="B26" s="20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12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3" t="s">
        <v>125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1824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3" t="s">
        <v>126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1544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3" t="s">
        <v>127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445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9" customHeight="1" x14ac:dyDescent="0.2"/>
    <row r="49" spans="2:13" s="1" customFormat="1" ht="58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38.85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13.85</v>
      </c>
      <c r="H50" s="10">
        <v>0</v>
      </c>
      <c r="I50" s="9">
        <f t="shared" ref="I50:I78" si="0">ROUND(G50* H50,2)</f>
        <v>0</v>
      </c>
      <c r="J50" s="5">
        <v>8</v>
      </c>
      <c r="K50" s="9">
        <f t="shared" ref="K50:K78" si="1">ROUND(I50* J50/100,2)</f>
        <v>0</v>
      </c>
      <c r="L50" s="28">
        <f t="shared" ref="L50:L78" si="2">ROUND(I50+ K50,2)</f>
        <v>0</v>
      </c>
      <c r="M50" s="29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19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14</v>
      </c>
      <c r="G52" s="8">
        <v>51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28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32</v>
      </c>
      <c r="G53" s="8">
        <v>54.88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28.7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32</v>
      </c>
      <c r="G54" s="8">
        <v>17.440000000000001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7" customHeight="1" x14ac:dyDescent="0.2">
      <c r="B55" s="5">
        <v>10</v>
      </c>
      <c r="C55" s="6" t="s">
        <v>36</v>
      </c>
      <c r="D55" s="6" t="s">
        <v>37</v>
      </c>
      <c r="E55" s="7" t="s">
        <v>38</v>
      </c>
      <c r="F55" s="6" t="s">
        <v>25</v>
      </c>
      <c r="G55" s="8">
        <v>6.76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19.7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25</v>
      </c>
      <c r="G56" s="8">
        <v>44.77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28.7" customHeight="1" x14ac:dyDescent="0.2">
      <c r="B57" s="5">
        <v>12</v>
      </c>
      <c r="C57" s="6" t="s">
        <v>42</v>
      </c>
      <c r="D57" s="6" t="s">
        <v>43</v>
      </c>
      <c r="E57" s="7" t="s">
        <v>44</v>
      </c>
      <c r="F57" s="6" t="s">
        <v>25</v>
      </c>
      <c r="G57" s="8">
        <v>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13</v>
      </c>
      <c r="C58" s="6" t="s">
        <v>45</v>
      </c>
      <c r="D58" s="6" t="s">
        <v>46</v>
      </c>
      <c r="E58" s="7" t="s">
        <v>47</v>
      </c>
      <c r="F58" s="6" t="s">
        <v>25</v>
      </c>
      <c r="G58" s="8">
        <v>57.53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28.7" customHeight="1" x14ac:dyDescent="0.2">
      <c r="B59" s="5">
        <v>14</v>
      </c>
      <c r="C59" s="6" t="s">
        <v>48</v>
      </c>
      <c r="D59" s="6" t="s">
        <v>49</v>
      </c>
      <c r="E59" s="7" t="s">
        <v>50</v>
      </c>
      <c r="F59" s="6" t="s">
        <v>21</v>
      </c>
      <c r="G59" s="8">
        <v>2.76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21</v>
      </c>
      <c r="G60" s="8">
        <v>6.09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19.7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21</v>
      </c>
      <c r="G61" s="8">
        <v>12.03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19.7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21</v>
      </c>
      <c r="G62" s="8">
        <v>11.24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25</v>
      </c>
      <c r="G63" s="8">
        <v>0.8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14</v>
      </c>
      <c r="G64" s="8">
        <v>24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28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69</v>
      </c>
      <c r="G65" s="8">
        <v>27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73</v>
      </c>
      <c r="G66" s="8">
        <v>5.6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8">
        <f t="shared" si="2"/>
        <v>0</v>
      </c>
      <c r="M66" s="29"/>
    </row>
    <row r="67" spans="2:13" s="1" customFormat="1" ht="19.7" customHeight="1" x14ac:dyDescent="0.2">
      <c r="B67" s="5">
        <v>22</v>
      </c>
      <c r="C67" s="6" t="s">
        <v>74</v>
      </c>
      <c r="D67" s="6" t="s">
        <v>75</v>
      </c>
      <c r="E67" s="7" t="s">
        <v>76</v>
      </c>
      <c r="F67" s="6" t="s">
        <v>69</v>
      </c>
      <c r="G67" s="8">
        <v>150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8">
        <f t="shared" si="2"/>
        <v>0</v>
      </c>
      <c r="M67" s="29"/>
    </row>
    <row r="68" spans="2:13" s="1" customFormat="1" ht="19.7" customHeight="1" x14ac:dyDescent="0.2">
      <c r="B68" s="5">
        <v>23</v>
      </c>
      <c r="C68" s="6" t="s">
        <v>77</v>
      </c>
      <c r="D68" s="6" t="s">
        <v>78</v>
      </c>
      <c r="E68" s="7" t="s">
        <v>79</v>
      </c>
      <c r="F68" s="6" t="s">
        <v>73</v>
      </c>
      <c r="G68" s="8">
        <v>13.1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8">
        <f t="shared" si="2"/>
        <v>0</v>
      </c>
      <c r="M68" s="29"/>
    </row>
    <row r="69" spans="2:13" s="1" customFormat="1" ht="19.7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83</v>
      </c>
      <c r="G69" s="8">
        <v>80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8">
        <f t="shared" si="2"/>
        <v>0</v>
      </c>
      <c r="M69" s="29"/>
    </row>
    <row r="70" spans="2:13" s="1" customFormat="1" ht="19.7" customHeight="1" x14ac:dyDescent="0.2">
      <c r="B70" s="5">
        <v>25</v>
      </c>
      <c r="C70" s="6" t="s">
        <v>84</v>
      </c>
      <c r="D70" s="6" t="s">
        <v>85</v>
      </c>
      <c r="E70" s="7" t="s">
        <v>86</v>
      </c>
      <c r="F70" s="6" t="s">
        <v>21</v>
      </c>
      <c r="G70" s="8">
        <v>0.48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3" s="1" customFormat="1" ht="28.7" customHeight="1" x14ac:dyDescent="0.2">
      <c r="B71" s="5">
        <v>26</v>
      </c>
      <c r="C71" s="6" t="s">
        <v>87</v>
      </c>
      <c r="D71" s="6" t="s">
        <v>88</v>
      </c>
      <c r="E71" s="7" t="s">
        <v>89</v>
      </c>
      <c r="F71" s="6" t="s">
        <v>83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3" s="1" customFormat="1" ht="19.7" customHeight="1" x14ac:dyDescent="0.2">
      <c r="B72" s="5">
        <v>27</v>
      </c>
      <c r="C72" s="6" t="s">
        <v>90</v>
      </c>
      <c r="D72" s="6" t="s">
        <v>91</v>
      </c>
      <c r="E72" s="7" t="s">
        <v>92</v>
      </c>
      <c r="F72" s="6" t="s">
        <v>83</v>
      </c>
      <c r="G72" s="8">
        <v>362.51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3" s="1" customFormat="1" ht="19.7" customHeight="1" x14ac:dyDescent="0.2">
      <c r="B73" s="5">
        <v>28</v>
      </c>
      <c r="C73" s="6" t="s">
        <v>93</v>
      </c>
      <c r="D73" s="6" t="s">
        <v>94</v>
      </c>
      <c r="E73" s="7" t="s">
        <v>95</v>
      </c>
      <c r="F73" s="6" t="s">
        <v>83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7" customHeight="1" x14ac:dyDescent="0.2">
      <c r="B74" s="5">
        <v>29</v>
      </c>
      <c r="C74" s="6" t="s">
        <v>96</v>
      </c>
      <c r="D74" s="6" t="s">
        <v>97</v>
      </c>
      <c r="E74" s="7" t="s">
        <v>98</v>
      </c>
      <c r="F74" s="6" t="s">
        <v>83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19.7" customHeight="1" x14ac:dyDescent="0.2">
      <c r="B75" s="5">
        <v>30</v>
      </c>
      <c r="C75" s="6" t="s">
        <v>99</v>
      </c>
      <c r="D75" s="6" t="s">
        <v>100</v>
      </c>
      <c r="E75" s="7" t="s">
        <v>101</v>
      </c>
      <c r="F75" s="6" t="s">
        <v>83</v>
      </c>
      <c r="G75" s="8">
        <v>12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8">
        <f t="shared" si="2"/>
        <v>0</v>
      </c>
      <c r="M75" s="29"/>
    </row>
    <row r="76" spans="2:13" s="1" customFormat="1" ht="19.7" customHeight="1" x14ac:dyDescent="0.2">
      <c r="B76" s="5">
        <v>31</v>
      </c>
      <c r="C76" s="6" t="s">
        <v>102</v>
      </c>
      <c r="D76" s="6" t="s">
        <v>103</v>
      </c>
      <c r="E76" s="7" t="s">
        <v>104</v>
      </c>
      <c r="F76" s="6" t="s">
        <v>83</v>
      </c>
      <c r="G76" s="8">
        <v>36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8">
        <f t="shared" si="2"/>
        <v>0</v>
      </c>
      <c r="M76" s="29"/>
    </row>
    <row r="77" spans="2:13" s="1" customFormat="1" ht="19.7" customHeight="1" x14ac:dyDescent="0.2">
      <c r="B77" s="5">
        <v>32</v>
      </c>
      <c r="C77" s="6" t="s">
        <v>105</v>
      </c>
      <c r="D77" s="6" t="s">
        <v>106</v>
      </c>
      <c r="E77" s="7" t="s">
        <v>104</v>
      </c>
      <c r="F77" s="6" t="s">
        <v>83</v>
      </c>
      <c r="G77" s="8">
        <v>10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8">
        <f t="shared" si="2"/>
        <v>0</v>
      </c>
      <c r="M77" s="29"/>
    </row>
    <row r="78" spans="2:13" s="1" customFormat="1" ht="38.85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110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9"/>
    </row>
    <row r="79" spans="2:13" s="1" customFormat="1" ht="13.5" customHeight="1" x14ac:dyDescent="0.2"/>
    <row r="80" spans="2:13" s="1" customFormat="1" ht="21.4" customHeight="1" x14ac:dyDescent="0.2">
      <c r="B80" s="22" t="s">
        <v>111</v>
      </c>
      <c r="C80" s="22"/>
      <c r="D80" s="22"/>
      <c r="E80" s="22"/>
      <c r="F80" s="25">
        <f>ROUND(I32+I37+I42+I47+I50+I51+I52+I53+I54+I55+I56+I57+I58+I59+I60+I61+I62+I63+I64+I65+I66+I67+I68+I69+I70+I71+I72+I73+I74+I75+I76+I77+I78,2)</f>
        <v>0</v>
      </c>
      <c r="G80" s="26"/>
      <c r="H80" s="26"/>
      <c r="I80" s="26"/>
      <c r="J80" s="26"/>
      <c r="K80" s="26"/>
      <c r="L80" s="26"/>
      <c r="M80" s="27"/>
    </row>
    <row r="81" spans="2:13" s="1" customFormat="1" ht="21.4" customHeight="1" x14ac:dyDescent="0.2">
      <c r="B81" s="22" t="s">
        <v>112</v>
      </c>
      <c r="C81" s="22"/>
      <c r="D81" s="22"/>
      <c r="E81" s="22"/>
      <c r="F81" s="30">
        <f>ROUND(L32+L37+L42+L47+L50+L51+L52+L53+L54+L55+L56+L57+L58+L59+L60+L61+L62+L63+L64+L65+L66+L67+L68+L69+L70+L71+L72+L73+L74+L75+L76+L77+L78,2)</f>
        <v>0</v>
      </c>
      <c r="G81" s="31"/>
      <c r="H81" s="31"/>
      <c r="I81" s="31"/>
      <c r="J81" s="31"/>
      <c r="K81" s="31"/>
      <c r="L81" s="31"/>
      <c r="M81" s="32"/>
    </row>
    <row r="82" spans="2:13" s="1" customFormat="1" ht="11.1" customHeight="1" x14ac:dyDescent="0.2"/>
    <row r="83" spans="2:13" s="1" customFormat="1" ht="80.099999999999994" customHeight="1" x14ac:dyDescent="0.2">
      <c r="B83" s="14" t="s">
        <v>128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</row>
    <row r="84" spans="2:13" s="1" customFormat="1" ht="2.65" customHeight="1" x14ac:dyDescent="0.2"/>
    <row r="85" spans="2:13" s="1" customFormat="1" ht="109.5" customHeight="1" x14ac:dyDescent="0.2">
      <c r="B85" s="14" t="s">
        <v>129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</row>
    <row r="86" spans="2:13" s="1" customFormat="1" ht="5.25" customHeight="1" x14ac:dyDescent="0.2"/>
    <row r="87" spans="2:13" s="1" customFormat="1" ht="102" customHeight="1" x14ac:dyDescent="0.2">
      <c r="B87" s="21" t="s">
        <v>130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</row>
    <row r="88" spans="2:13" s="1" customFormat="1" ht="5.25" customHeight="1" x14ac:dyDescent="0.2"/>
    <row r="89" spans="2:13" s="1" customFormat="1" ht="37.9" customHeight="1" x14ac:dyDescent="0.2">
      <c r="B89" s="17" t="s">
        <v>113</v>
      </c>
      <c r="C89" s="17"/>
      <c r="D89" s="17"/>
      <c r="E89" s="17"/>
      <c r="F89" s="33" t="s">
        <v>114</v>
      </c>
      <c r="G89" s="33"/>
      <c r="H89" s="33"/>
      <c r="I89" s="33"/>
      <c r="J89" s="33"/>
      <c r="K89" s="33"/>
      <c r="L89" s="33"/>
    </row>
    <row r="90" spans="2:13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3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3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3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3" s="1" customFormat="1" ht="2.65" customHeight="1" x14ac:dyDescent="0.2"/>
    <row r="95" spans="2:13" s="1" customFormat="1" ht="203.1" customHeight="1" x14ac:dyDescent="0.2">
      <c r="B95" s="14" t="s">
        <v>131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</row>
    <row r="96" spans="2:13" s="1" customFormat="1" ht="2.65" customHeight="1" x14ac:dyDescent="0.2"/>
    <row r="97" spans="2:13" s="1" customFormat="1" ht="36.950000000000003" customHeight="1" x14ac:dyDescent="0.2">
      <c r="B97" s="16" t="s">
        <v>132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</row>
    <row r="98" spans="2:13" s="1" customFormat="1" ht="2.65" customHeight="1" x14ac:dyDescent="0.2"/>
    <row r="99" spans="2:13" s="1" customFormat="1" ht="37.9" customHeight="1" x14ac:dyDescent="0.2">
      <c r="B99" s="17" t="s">
        <v>115</v>
      </c>
      <c r="C99" s="17"/>
      <c r="D99" s="17"/>
      <c r="E99" s="17"/>
      <c r="F99" s="34" t="s">
        <v>116</v>
      </c>
      <c r="G99" s="34"/>
      <c r="H99" s="34"/>
      <c r="I99" s="34"/>
      <c r="J99" s="34"/>
      <c r="K99" s="34"/>
      <c r="L99" s="34"/>
    </row>
    <row r="100" spans="2:13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3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3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3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3" s="1" customFormat="1" ht="2.65" customHeight="1" x14ac:dyDescent="0.2"/>
    <row r="105" spans="2:13" s="1" customFormat="1" ht="159.94999999999999" customHeight="1" x14ac:dyDescent="0.2">
      <c r="B105" s="14" t="s">
        <v>133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</row>
    <row r="106" spans="2:13" s="1" customFormat="1" ht="2.65" customHeight="1" x14ac:dyDescent="0.2"/>
    <row r="107" spans="2:13" s="1" customFormat="1" ht="54.95" customHeight="1" x14ac:dyDescent="0.2">
      <c r="B107" s="14" t="s">
        <v>134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</row>
    <row r="108" spans="2:13" s="1" customFormat="1" ht="2.65" customHeight="1" x14ac:dyDescent="0.2"/>
    <row r="109" spans="2:13" s="1" customFormat="1" ht="60" customHeight="1" x14ac:dyDescent="0.2">
      <c r="B109" s="21" t="s">
        <v>135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</row>
    <row r="110" spans="2:13" s="1" customFormat="1" ht="2.65" customHeight="1" x14ac:dyDescent="0.2"/>
    <row r="111" spans="2:13" s="1" customFormat="1" ht="48" customHeight="1" x14ac:dyDescent="0.2">
      <c r="B111" s="21" t="s">
        <v>136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2:13" s="1" customFormat="1" ht="2.65" customHeight="1" x14ac:dyDescent="0.2"/>
    <row r="113" spans="2:13" s="1" customFormat="1" ht="125.1" customHeight="1" x14ac:dyDescent="0.2">
      <c r="B113" s="14" t="s">
        <v>137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</row>
    <row r="114" spans="2:13" s="1" customFormat="1" ht="2.65" customHeight="1" x14ac:dyDescent="0.2"/>
    <row r="115" spans="2:13" s="1" customFormat="1" ht="84.95" customHeight="1" x14ac:dyDescent="0.2">
      <c r="B115" s="14" t="s">
        <v>138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</row>
    <row r="116" spans="2:13" s="1" customFormat="1" ht="65.25" customHeight="1" x14ac:dyDescent="0.2"/>
    <row r="117" spans="2:13" s="1" customFormat="1" ht="17.649999999999999" customHeight="1" x14ac:dyDescent="0.2">
      <c r="I117" s="36" t="s">
        <v>139</v>
      </c>
      <c r="J117" s="36"/>
    </row>
    <row r="118" spans="2:13" s="1" customFormat="1" ht="45.75" customHeight="1" x14ac:dyDescent="0.2"/>
    <row r="119" spans="2:13" s="1" customFormat="1" ht="98.25" customHeight="1" x14ac:dyDescent="0.2">
      <c r="B119" s="18" t="s">
        <v>140</v>
      </c>
      <c r="C119" s="18"/>
      <c r="D119" s="18"/>
      <c r="E119" s="18"/>
      <c r="F119" s="18"/>
      <c r="G119" s="18"/>
      <c r="H119" s="18"/>
      <c r="I119" s="18"/>
      <c r="J119" s="18"/>
    </row>
  </sheetData>
  <sheetProtection sheet="1" objects="1" scenarios="1"/>
  <mergeCells count="95">
    <mergeCell ref="I2:M2"/>
    <mergeCell ref="L71:M71"/>
    <mergeCell ref="L72:M72"/>
    <mergeCell ref="L73:M73"/>
    <mergeCell ref="L74:M74"/>
    <mergeCell ref="L75:M75"/>
    <mergeCell ref="G11:M12"/>
    <mergeCell ref="I117:J117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F90:L90"/>
    <mergeCell ref="F91:L91"/>
    <mergeCell ref="F92:L92"/>
    <mergeCell ref="F93:L93"/>
    <mergeCell ref="F99:L99"/>
    <mergeCell ref="L58:M58"/>
    <mergeCell ref="L59:M59"/>
    <mergeCell ref="L60:M60"/>
    <mergeCell ref="F81:M81"/>
    <mergeCell ref="F89:L89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53:M53"/>
    <mergeCell ref="L54:M54"/>
    <mergeCell ref="L55:M55"/>
    <mergeCell ref="L56:M56"/>
    <mergeCell ref="L57:M57"/>
    <mergeCell ref="B115:M115"/>
    <mergeCell ref="B119:J119"/>
    <mergeCell ref="B24:L24"/>
    <mergeCell ref="B26:L26"/>
    <mergeCell ref="B29:K29"/>
    <mergeCell ref="B34:K34"/>
    <mergeCell ref="B39:K39"/>
    <mergeCell ref="B81:E81"/>
    <mergeCell ref="B83:M83"/>
    <mergeCell ref="B85:M85"/>
    <mergeCell ref="B87:M87"/>
    <mergeCell ref="B89:E89"/>
    <mergeCell ref="B105:M105"/>
    <mergeCell ref="B107:M107"/>
    <mergeCell ref="B109:M109"/>
    <mergeCell ref="B111:M111"/>
    <mergeCell ref="B113:M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M95"/>
    <mergeCell ref="B97:M97"/>
    <mergeCell ref="B99:E99"/>
    <mergeCell ref="F100:L100"/>
    <mergeCell ref="F101:L101"/>
    <mergeCell ref="F102:L102"/>
    <mergeCell ref="B3:E3"/>
    <mergeCell ref="B5:E5"/>
    <mergeCell ref="B7:E7"/>
    <mergeCell ref="F103:L103"/>
    <mergeCell ref="B16:I16"/>
    <mergeCell ref="B18:I18"/>
    <mergeCell ref="B20:I20"/>
    <mergeCell ref="B22:I22"/>
    <mergeCell ref="B4:D4"/>
    <mergeCell ref="B44:K44"/>
    <mergeCell ref="B6:D6"/>
    <mergeCell ref="B8:D8"/>
    <mergeCell ref="B80:E80"/>
    <mergeCell ref="E14:G14"/>
    <mergeCell ref="F80:M80"/>
    <mergeCell ref="L52:M52"/>
  </mergeCells>
  <pageMargins left="0.7" right="0.7" top="0.75" bottom="0.75" header="0.3" footer="0.3"/>
  <pageSetup paperSize="9" scale="97" orientation="landscape" r:id="rId1"/>
  <headerFooter alignWithMargins="0"/>
  <rowBreaks count="6" manualBreakCount="6">
    <brk id="28" min="1" max="12" man="1"/>
    <brk id="48" min="1" max="12" man="1"/>
    <brk id="67" min="1" max="12" man="1"/>
    <brk id="85" min="1" max="12" man="1"/>
    <brk id="96" min="1" max="12" man="1"/>
    <brk id="109" min="1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2023-10-20T07:02:29Z</cp:lastPrinted>
  <dcterms:created xsi:type="dcterms:W3CDTF">2023-10-19T07:11:35Z</dcterms:created>
  <dcterms:modified xsi:type="dcterms:W3CDTF">2023-10-20T07:03:00Z</dcterms:modified>
</cp:coreProperties>
</file>