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Formularze ofertowe\Formularze z formułami\"/>
    </mc:Choice>
  </mc:AlternateContent>
  <xr:revisionPtr revIDLastSave="0" documentId="13_ncr:1_{D7DBB73B-F8A7-4C20-9AF5-3B32CC4617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definedNames>
    <definedName name="_xlnm.Print_Area" localSheetId="0">'Formularz ofertowy'!$A$1:$M$113</definedName>
  </definedNames>
  <calcPr calcId="191029"/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3" i="1"/>
  <c r="I38" i="1"/>
  <c r="I37" i="1"/>
  <c r="I32" i="1"/>
  <c r="L71" i="1" l="1"/>
  <c r="K63" i="1"/>
  <c r="L63" i="1" s="1"/>
  <c r="K67" i="1"/>
  <c r="L67" i="1" s="1"/>
  <c r="K71" i="1"/>
  <c r="F74" i="1"/>
  <c r="L65" i="1"/>
  <c r="L69" i="1"/>
  <c r="K61" i="1"/>
  <c r="L61" i="1" s="1"/>
  <c r="K65" i="1"/>
  <c r="K69" i="1"/>
  <c r="L56" i="1"/>
  <c r="L46" i="1"/>
  <c r="K32" i="1"/>
  <c r="L32" i="1" s="1"/>
  <c r="K38" i="1"/>
  <c r="L38" i="1" s="1"/>
  <c r="K46" i="1"/>
  <c r="K48" i="1"/>
  <c r="L48" i="1" s="1"/>
  <c r="K50" i="1"/>
  <c r="L50" i="1" s="1"/>
  <c r="K52" i="1"/>
  <c r="L52" i="1" s="1"/>
  <c r="K54" i="1"/>
  <c r="L54" i="1" s="1"/>
  <c r="K56" i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37" i="1"/>
  <c r="L37" i="1" s="1"/>
  <c r="K43" i="1"/>
  <c r="L43" i="1" s="1"/>
  <c r="K47" i="1"/>
  <c r="L47" i="1" s="1"/>
  <c r="K49" i="1"/>
  <c r="L49" i="1" s="1"/>
  <c r="K51" i="1"/>
  <c r="L51" i="1" s="1"/>
  <c r="K53" i="1"/>
  <c r="L53" i="1" s="1"/>
  <c r="K55" i="1"/>
  <c r="L55" i="1" s="1"/>
  <c r="K57" i="1"/>
  <c r="L57" i="1" s="1"/>
  <c r="K59" i="1"/>
  <c r="L59" i="1" s="1"/>
  <c r="F75" i="1" l="1"/>
  <c r="B26" i="1" s="1"/>
</calcChain>
</file>

<file path=xl/sharedStrings.xml><?xml version="1.0" encoding="utf-8"?>
<sst xmlns="http://schemas.openxmlformats.org/spreadsheetml/2006/main" count="199" uniqueCount="135">
  <si>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</si>
  <si>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</si>
  <si>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</si>
  <si>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</si>
  <si>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</si>
  <si>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</si>
  <si>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</si>
  <si>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</si>
  <si>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</si>
  <si>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</si>
  <si>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</si>
  <si>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</si>
  <si>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</si>
  <si>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</si>
  <si>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</si>
  <si>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</si>
  <si>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</si>
  <si>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</si>
  <si>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</si>
  <si>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</si>
  <si>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</si>
  <si>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</si>
  <si>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</si>
  <si>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</si>
  <si>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</si>
  <si>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</si>
  <si>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</si>
  <si>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</si>
  <si>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</si>
  <si>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</si>
  <si>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</si>
  <si>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</si>
  <si>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</si>
  <si>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</si>
  <si>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</si>
  <si>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</si>
  <si>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</si>
  <si>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</si>
  <si>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</si>
  <si>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</si>
  <si>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</si>
  <si>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</si>
  <si>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</si>
  <si>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</si>
  <si>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</si>
  <si>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</si>
  <si>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</si>
  <si>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</si>
  <si>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</si>
  <si>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</si>
  <si>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</si>
  <si>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</si>
  <si>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</si>
  <si>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</si>
  <si>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</si>
  <si>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</si>
  <si>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</si>
  <si>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</si>
  <si>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</si>
  <si>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</si>
  <si>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</si>
  <si>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</si>
  <si>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</si>
  <si>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</si>
  <si>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</si>
  <si>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</si>
  <si>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</si>
  <si>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</si>
  <si>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</si>
  <si>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</si>
  <si>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</si>
  <si>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</si>
  <si>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</si>
  <si>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</si>
  <si>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</si>
  <si>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</si>
  <si>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</si>
  <si>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</si>
  <si>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</si>
  <si>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</si>
  <si>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</si>
  <si>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</si>
  <si>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</si>
  <si>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</si>
  <si>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</si>
  <si>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</si>
  <si>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</si>
  <si>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</si>
  <si>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</si>
  <si>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</si>
  <si>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</si>
  <si>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</si>
  <si>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</si>
  <si>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</si>
  <si>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</si>
  <si>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</si>
  <si>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</si>
  <si>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</si>
  <si>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</si>
  <si>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</si>
  <si>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</si>
  <si>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</si>
  <si>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</si>
  <si>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</si>
  <si>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</si>
  <si>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</si>
  <si>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</si>
  <si>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</si>
  <si>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</si>
  <si>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</si>
  <si>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</si>
  <si>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</si>
  <si>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</si>
  <si>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</si>
  <si>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</si>
  <si>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</si>
  <si>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 xml:space="preserve">86-050 Solec Kujawski; Leśna;64 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</si>
  <si>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</si>
  <si>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</si>
  <si>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</si>
  <si>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</si>
  <si>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</si>
  <si>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</si>
  <si>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</si>
  <si>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</si>
  <si>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</si>
  <si>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</si>
  <si>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</si>
  <si>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</si>
  <si>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</si>
  <si>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</si>
  <si>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</si>
  <si>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</si>
  <si>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2024''  składamy niniejszym ofertę na pakiet P05 tego zamówienia:</t>
  </si>
  <si>
    <t>Nadleśnictwo Solec Kujawski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</si>
</sst>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13"/>
  <sheetViews>
    <sheetView tabSelected="1" zoomScaleNormal="100" workbookViewId="0">
      <selection activeCell="B109" sqref="B109:M10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4.85546875" customWidth="1"/>
    <col min="14" max="14" width="6.42578125" customWidth="1"/>
    <col min="15" max="15" width="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39" t="s">
        <v>110</v>
      </c>
      <c r="J2" s="39"/>
      <c r="K2" s="39"/>
      <c r="L2" s="39"/>
      <c r="M2" s="39"/>
      <c r="N2" s="38"/>
    </row>
    <row r="3" spans="2:14" s="1" customFormat="1" ht="28.7" customHeight="1" x14ac:dyDescent="0.2">
      <c r="B3" s="11"/>
      <c r="C3" s="11"/>
      <c r="D3" s="11"/>
      <c r="E3" s="11"/>
    </row>
    <row r="4" spans="2:14" s="1" customFormat="1" ht="2.65" customHeight="1" x14ac:dyDescent="0.2">
      <c r="B4" s="20"/>
      <c r="C4" s="20"/>
      <c r="D4" s="20"/>
    </row>
    <row r="5" spans="2:14" s="1" customFormat="1" ht="28.7" customHeight="1" x14ac:dyDescent="0.2">
      <c r="B5" s="11"/>
      <c r="C5" s="11"/>
      <c r="D5" s="11"/>
      <c r="E5" s="11"/>
    </row>
    <row r="6" spans="2:14" s="1" customFormat="1" ht="2.65" customHeight="1" x14ac:dyDescent="0.2">
      <c r="B6" s="20"/>
      <c r="C6" s="20"/>
      <c r="D6" s="20"/>
    </row>
    <row r="7" spans="2:14" s="1" customFormat="1" ht="28.7" customHeight="1" x14ac:dyDescent="0.2">
      <c r="B7" s="11"/>
      <c r="C7" s="11"/>
      <c r="D7" s="11"/>
      <c r="E7" s="11"/>
    </row>
    <row r="8" spans="2:14" s="1" customFormat="1" ht="5.25" customHeight="1" x14ac:dyDescent="0.2">
      <c r="B8" s="20"/>
      <c r="C8" s="20"/>
      <c r="D8" s="20"/>
    </row>
    <row r="9" spans="2:14" s="1" customFormat="1" ht="4.3499999999999996" customHeight="1" x14ac:dyDescent="0.2"/>
    <row r="10" spans="2:14" s="1" customFormat="1" ht="6.95" customHeight="1" x14ac:dyDescent="0.2">
      <c r="B10" s="35" t="s">
        <v>111</v>
      </c>
      <c r="C10" s="35"/>
      <c r="D10" s="35"/>
    </row>
    <row r="11" spans="2:14" s="1" customFormat="1" ht="12.2" customHeight="1" x14ac:dyDescent="0.2">
      <c r="B11" s="35"/>
      <c r="C11" s="35"/>
      <c r="D11" s="35"/>
      <c r="G11" s="19" t="s">
        <v>112</v>
      </c>
      <c r="H11" s="19"/>
      <c r="I11" s="19"/>
      <c r="J11" s="19"/>
      <c r="K11" s="19"/>
      <c r="L11" s="19"/>
      <c r="M11" s="19"/>
    </row>
    <row r="12" spans="2:14" s="1" customFormat="1" ht="7.9" customHeight="1" x14ac:dyDescent="0.2">
      <c r="G12" s="19"/>
      <c r="H12" s="19"/>
      <c r="I12" s="19"/>
      <c r="J12" s="19"/>
      <c r="K12" s="19"/>
      <c r="L12" s="19"/>
      <c r="M12" s="19"/>
    </row>
    <row r="13" spans="2:14" s="1" customFormat="1" ht="20.25" customHeight="1" x14ac:dyDescent="0.2"/>
    <row r="14" spans="2:14" s="1" customFormat="1" ht="24" customHeight="1" x14ac:dyDescent="0.2">
      <c r="E14" s="22" t="s">
        <v>113</v>
      </c>
      <c r="F14" s="22"/>
      <c r="G14" s="22"/>
    </row>
    <row r="15" spans="2:14" s="1" customFormat="1" ht="43.15" customHeight="1" x14ac:dyDescent="0.2"/>
    <row r="16" spans="2:14" s="1" customFormat="1" ht="20.85" customHeight="1" x14ac:dyDescent="0.2">
      <c r="B16" s="16" t="s">
        <v>114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115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134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116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31" t="s">
        <v>133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7.75" customHeight="1" x14ac:dyDescent="0.2">
      <c r="B26" s="32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117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16" t="s">
        <v>118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4">
        <f>ROUND(I38+ K38,2)</f>
        <v>0</v>
      </c>
      <c r="M38" s="15"/>
    </row>
    <row r="39" spans="2:13" s="1" customFormat="1" ht="3.2" customHeight="1" x14ac:dyDescent="0.2"/>
    <row r="40" spans="2:13" s="1" customFormat="1" ht="18.2" customHeight="1" x14ac:dyDescent="0.2">
      <c r="B40" s="16" t="s">
        <v>119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10</v>
      </c>
      <c r="M42" s="13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150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4">
        <f>ROUND(I43+ K43,2)</f>
        <v>0</v>
      </c>
      <c r="M43" s="15"/>
    </row>
    <row r="44" spans="2:13" s="1" customFormat="1" ht="9" customHeight="1" x14ac:dyDescent="0.2"/>
    <row r="45" spans="2:13" s="1" customFormat="1" ht="56.2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13" t="s">
        <v>10</v>
      </c>
      <c r="M45" s="13"/>
    </row>
    <row r="46" spans="2:13" s="1" customFormat="1" ht="38.85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7.16</v>
      </c>
      <c r="H46" s="10">
        <v>0</v>
      </c>
      <c r="I46" s="9">
        <f t="shared" ref="I46:I72" si="0">ROUND(G46* H46,2)</f>
        <v>0</v>
      </c>
      <c r="J46" s="5">
        <v>8</v>
      </c>
      <c r="K46" s="9">
        <f t="shared" ref="K46:K72" si="1">ROUND(I46* J46/100,2)</f>
        <v>0</v>
      </c>
      <c r="L46" s="14">
        <f t="shared" ref="L46:L72" si="2">ROUND(I46+ K46,2)</f>
        <v>0</v>
      </c>
      <c r="M46" s="15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4.49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4">
        <f t="shared" si="2"/>
        <v>0</v>
      </c>
      <c r="M47" s="15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9.81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4">
        <f t="shared" si="2"/>
        <v>0</v>
      </c>
      <c r="M48" s="15"/>
    </row>
    <row r="49" spans="2:13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14</v>
      </c>
      <c r="G49" s="8">
        <v>34.56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4">
        <f t="shared" si="2"/>
        <v>0</v>
      </c>
      <c r="M49" s="15"/>
    </row>
    <row r="50" spans="2:13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35</v>
      </c>
      <c r="G50" s="8">
        <v>19.13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4">
        <f t="shared" si="2"/>
        <v>0</v>
      </c>
      <c r="M50" s="15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35</v>
      </c>
      <c r="G51" s="8">
        <v>8.94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28</v>
      </c>
      <c r="G52" s="8">
        <v>35.04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28</v>
      </c>
      <c r="G53" s="8">
        <v>31.27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28</v>
      </c>
      <c r="G54" s="8">
        <v>4.5999999999999996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28</v>
      </c>
      <c r="G55" s="8">
        <v>69.91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21</v>
      </c>
      <c r="G56" s="8">
        <v>2.5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21</v>
      </c>
      <c r="G57" s="8">
        <v>1.97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21</v>
      </c>
      <c r="G58" s="8">
        <v>2.4500000000000002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63</v>
      </c>
      <c r="G59" s="8">
        <v>14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12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63</v>
      </c>
      <c r="G61" s="8">
        <v>378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63</v>
      </c>
      <c r="G62" s="8">
        <v>10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77</v>
      </c>
      <c r="G63" s="8">
        <v>17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21</v>
      </c>
      <c r="G64" s="8">
        <v>0.18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77</v>
      </c>
      <c r="G65" s="8">
        <v>15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77</v>
      </c>
      <c r="G66" s="8">
        <v>259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77</v>
      </c>
      <c r="G67" s="8">
        <v>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77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77</v>
      </c>
      <c r="G69" s="8">
        <v>156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77</v>
      </c>
      <c r="G70" s="8">
        <v>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77</v>
      </c>
      <c r="G71" s="8">
        <v>37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31</v>
      </c>
      <c r="C72" s="6" t="s">
        <v>102</v>
      </c>
      <c r="D72" s="6" t="s">
        <v>103</v>
      </c>
      <c r="E72" s="7" t="s">
        <v>101</v>
      </c>
      <c r="F72" s="6" t="s">
        <v>77</v>
      </c>
      <c r="G72" s="8">
        <v>29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4">
        <f t="shared" si="2"/>
        <v>0</v>
      </c>
      <c r="M72" s="15"/>
    </row>
    <row r="73" spans="2:13" s="1" customFormat="1" ht="55.9" customHeight="1" x14ac:dyDescent="0.2"/>
    <row r="74" spans="2:13" s="1" customFormat="1" ht="21.4" customHeight="1" x14ac:dyDescent="0.2">
      <c r="B74" s="21" t="s">
        <v>104</v>
      </c>
      <c r="C74" s="21"/>
      <c r="D74" s="21"/>
      <c r="E74" s="21"/>
      <c r="F74" s="23">
        <f>ROUND(I32+I37+I38+I43+I46+I47+I48+I49+I50+I51+I52+I53+I54+I55+I56+I57+I58+I59+I60+I61+I62+I63+I64+I65+I66+I67+I68+I69+I70+I71+I72,2)</f>
        <v>0</v>
      </c>
      <c r="G74" s="24"/>
      <c r="H74" s="24"/>
      <c r="I74" s="24"/>
      <c r="J74" s="24"/>
      <c r="K74" s="24"/>
      <c r="L74" s="24"/>
      <c r="M74" s="25"/>
    </row>
    <row r="75" spans="2:13" s="1" customFormat="1" ht="21.4" customHeight="1" x14ac:dyDescent="0.2">
      <c r="B75" s="21" t="s">
        <v>105</v>
      </c>
      <c r="C75" s="21"/>
      <c r="D75" s="21"/>
      <c r="E75" s="21"/>
      <c r="F75" s="26">
        <f>ROUND(L32+L37+L38+L43+L46+L47+L48+L49+L50+L51+L52+L53+L54+L55+L56+L57+L58+L59+L60+L61+L62+L63+L64+L65+L66+L67+L68+L69+L70+L71+L72,2)</f>
        <v>0</v>
      </c>
      <c r="G75" s="27"/>
      <c r="H75" s="27"/>
      <c r="I75" s="27"/>
      <c r="J75" s="27"/>
      <c r="K75" s="27"/>
      <c r="L75" s="27"/>
      <c r="M75" s="28"/>
    </row>
    <row r="76" spans="2:13" s="1" customFormat="1" ht="11.1" customHeight="1" x14ac:dyDescent="0.2"/>
    <row r="77" spans="2:13" s="1" customFormat="1" ht="80.099999999999994" customHeight="1" x14ac:dyDescent="0.2">
      <c r="B77" s="29" t="s">
        <v>120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</row>
    <row r="78" spans="2:13" s="1" customFormat="1" ht="2.65" customHeight="1" x14ac:dyDescent="0.2"/>
    <row r="79" spans="2:13" s="1" customFormat="1" ht="110.1" customHeight="1" x14ac:dyDescent="0.2">
      <c r="B79" s="29" t="s">
        <v>121</v>
      </c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</row>
    <row r="80" spans="2:13" s="1" customFormat="1" ht="5.25" customHeight="1" x14ac:dyDescent="0.2"/>
    <row r="81" spans="2:13" s="1" customFormat="1" ht="110.1" customHeight="1" x14ac:dyDescent="0.2">
      <c r="B81" s="33" t="s">
        <v>122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</row>
    <row r="82" spans="2:13" s="1" customFormat="1" ht="5.25" customHeight="1" x14ac:dyDescent="0.2"/>
    <row r="83" spans="2:13" s="1" customFormat="1" ht="37.9" customHeight="1" x14ac:dyDescent="0.2">
      <c r="B83" s="34" t="s">
        <v>106</v>
      </c>
      <c r="C83" s="34"/>
      <c r="D83" s="34"/>
      <c r="E83" s="34"/>
      <c r="F83" s="37" t="s">
        <v>107</v>
      </c>
      <c r="G83" s="37"/>
      <c r="H83" s="37"/>
      <c r="I83" s="37"/>
      <c r="J83" s="37"/>
      <c r="K83" s="37"/>
      <c r="L83" s="37"/>
    </row>
    <row r="84" spans="2:13" s="1" customFormat="1" ht="28.7" customHeight="1" x14ac:dyDescent="0.2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3" s="1" customFormat="1" ht="28.7" customHeight="1" x14ac:dyDescent="0.2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3" s="1" customFormat="1" ht="28.7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3" s="1" customFormat="1" ht="28.7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3" s="1" customFormat="1" ht="2.65" customHeight="1" x14ac:dyDescent="0.2"/>
    <row r="89" spans="2:13" s="1" customFormat="1" ht="203.1" customHeight="1" x14ac:dyDescent="0.2">
      <c r="B89" s="29" t="s">
        <v>123</v>
      </c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</row>
    <row r="90" spans="2:13" s="1" customFormat="1" ht="2.65" customHeight="1" x14ac:dyDescent="0.2"/>
    <row r="91" spans="2:13" s="1" customFormat="1" ht="36.950000000000003" customHeight="1" x14ac:dyDescent="0.2">
      <c r="B91" s="36" t="s">
        <v>124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2:13" s="1" customFormat="1" ht="2.65" customHeight="1" x14ac:dyDescent="0.2"/>
    <row r="93" spans="2:13" s="1" customFormat="1" ht="37.9" customHeight="1" x14ac:dyDescent="0.2">
      <c r="B93" s="34" t="s">
        <v>108</v>
      </c>
      <c r="C93" s="34"/>
      <c r="D93" s="34"/>
      <c r="E93" s="34"/>
      <c r="F93" s="18" t="s">
        <v>109</v>
      </c>
      <c r="G93" s="18"/>
      <c r="H93" s="18"/>
      <c r="I93" s="18"/>
      <c r="J93" s="18"/>
      <c r="K93" s="18"/>
      <c r="L93" s="18"/>
    </row>
    <row r="94" spans="2:13" s="1" customFormat="1" ht="28.7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3" s="1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3" s="1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3" s="1" customFormat="1" ht="28.7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3" s="1" customFormat="1" ht="2.65" customHeight="1" x14ac:dyDescent="0.2"/>
    <row r="99" spans="2:13" s="1" customFormat="1" ht="159.94999999999999" customHeight="1" x14ac:dyDescent="0.2">
      <c r="B99" s="29" t="s">
        <v>125</v>
      </c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</row>
    <row r="100" spans="2:13" s="1" customFormat="1" ht="2.65" customHeight="1" x14ac:dyDescent="0.2"/>
    <row r="101" spans="2:13" s="1" customFormat="1" ht="54.95" customHeight="1" x14ac:dyDescent="0.2">
      <c r="B101" s="29" t="s">
        <v>126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2:13" s="1" customFormat="1" ht="2.65" customHeight="1" x14ac:dyDescent="0.2"/>
    <row r="103" spans="2:13" s="1" customFormat="1" ht="60" customHeight="1" x14ac:dyDescent="0.2">
      <c r="B103" s="33" t="s">
        <v>127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</row>
    <row r="104" spans="2:13" s="1" customFormat="1" ht="2.65" customHeight="1" x14ac:dyDescent="0.2"/>
    <row r="105" spans="2:13" s="1" customFormat="1" ht="48" customHeight="1" x14ac:dyDescent="0.2">
      <c r="B105" s="33" t="s">
        <v>128</v>
      </c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</row>
    <row r="106" spans="2:13" s="1" customFormat="1" ht="2.65" customHeight="1" x14ac:dyDescent="0.2"/>
    <row r="107" spans="2:13" s="1" customFormat="1" ht="125.1" customHeight="1" x14ac:dyDescent="0.2">
      <c r="B107" s="29" t="s">
        <v>129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</row>
    <row r="108" spans="2:13" s="1" customFormat="1" ht="2.65" customHeight="1" x14ac:dyDescent="0.2"/>
    <row r="109" spans="2:13" s="1" customFormat="1" ht="84.95" customHeight="1" x14ac:dyDescent="0.2">
      <c r="B109" s="29" t="s">
        <v>130</v>
      </c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2:13" s="1" customFormat="1" ht="86.85" customHeight="1" x14ac:dyDescent="0.2"/>
    <row r="111" spans="2:13" s="1" customFormat="1" ht="17.649999999999999" customHeight="1" x14ac:dyDescent="0.2">
      <c r="I111" s="12" t="s">
        <v>131</v>
      </c>
      <c r="J111" s="12"/>
    </row>
    <row r="112" spans="2:13" s="1" customFormat="1" ht="15.75" customHeight="1" x14ac:dyDescent="0.2"/>
    <row r="113" spans="2:10" s="1" customFormat="1" ht="107.25" customHeight="1" x14ac:dyDescent="0.2">
      <c r="B113" s="30" t="s">
        <v>132</v>
      </c>
      <c r="C113" s="30"/>
      <c r="D113" s="30"/>
      <c r="E113" s="30"/>
      <c r="F113" s="30"/>
      <c r="G113" s="30"/>
      <c r="H113" s="30"/>
      <c r="I113" s="30"/>
      <c r="J113" s="30"/>
    </row>
  </sheetData>
  <sheetProtection sheet="1" objects="1" scenarios="1"/>
  <mergeCells count="91">
    <mergeCell ref="F83:L83"/>
    <mergeCell ref="I2:M2"/>
    <mergeCell ref="B101:M101"/>
    <mergeCell ref="B103:M103"/>
    <mergeCell ref="B105:M105"/>
    <mergeCell ref="B107:M107"/>
    <mergeCell ref="B86:E86"/>
    <mergeCell ref="B87:E87"/>
    <mergeCell ref="B89:M89"/>
    <mergeCell ref="B91:M91"/>
    <mergeCell ref="B93:E93"/>
    <mergeCell ref="B94:E94"/>
    <mergeCell ref="B95:E95"/>
    <mergeCell ref="B96:E96"/>
    <mergeCell ref="B97:E97"/>
    <mergeCell ref="B99:M99"/>
    <mergeCell ref="B109:M109"/>
    <mergeCell ref="B113:J113"/>
    <mergeCell ref="B24:L24"/>
    <mergeCell ref="B26:L26"/>
    <mergeCell ref="B29:K29"/>
    <mergeCell ref="B34:K34"/>
    <mergeCell ref="B77:M77"/>
    <mergeCell ref="B79:M79"/>
    <mergeCell ref="B81:M81"/>
    <mergeCell ref="B83:E83"/>
    <mergeCell ref="B84:E84"/>
    <mergeCell ref="B85:E85"/>
    <mergeCell ref="F96:L96"/>
    <mergeCell ref="F97:L97"/>
    <mergeCell ref="L56:M56"/>
    <mergeCell ref="L57:M57"/>
    <mergeCell ref="B4:D4"/>
    <mergeCell ref="B40:K40"/>
    <mergeCell ref="B6:D6"/>
    <mergeCell ref="B74:E74"/>
    <mergeCell ref="B75:E75"/>
    <mergeCell ref="B8:D8"/>
    <mergeCell ref="E14:G14"/>
    <mergeCell ref="F74:M74"/>
    <mergeCell ref="F75:M75"/>
    <mergeCell ref="L63:M63"/>
    <mergeCell ref="L64:M64"/>
    <mergeCell ref="L65:M65"/>
    <mergeCell ref="L66:M66"/>
    <mergeCell ref="L67:M67"/>
    <mergeCell ref="L68:M68"/>
    <mergeCell ref="L69:M69"/>
    <mergeCell ref="G11:M12"/>
    <mergeCell ref="L52:M52"/>
    <mergeCell ref="L53:M53"/>
    <mergeCell ref="L54:M54"/>
    <mergeCell ref="L55:M55"/>
    <mergeCell ref="B22:I22"/>
    <mergeCell ref="B10:D11"/>
    <mergeCell ref="L58:M58"/>
    <mergeCell ref="L59:M59"/>
    <mergeCell ref="L60:M60"/>
    <mergeCell ref="L61:M61"/>
    <mergeCell ref="L62:M62"/>
    <mergeCell ref="B16:I16"/>
    <mergeCell ref="B18:I18"/>
    <mergeCell ref="B20:I20"/>
    <mergeCell ref="F94:L94"/>
    <mergeCell ref="F95:L95"/>
    <mergeCell ref="F86:L86"/>
    <mergeCell ref="F87:L87"/>
    <mergeCell ref="F93:L93"/>
    <mergeCell ref="F84:L84"/>
    <mergeCell ref="F85:L85"/>
    <mergeCell ref="L49:M49"/>
    <mergeCell ref="L50:M50"/>
    <mergeCell ref="L51:M51"/>
    <mergeCell ref="L70:M70"/>
    <mergeCell ref="L71:M71"/>
    <mergeCell ref="L72:M72"/>
    <mergeCell ref="B3:E3"/>
    <mergeCell ref="B5:E5"/>
    <mergeCell ref="B7:E7"/>
    <mergeCell ref="I111:J111"/>
    <mergeCell ref="L31:M31"/>
    <mergeCell ref="L32:M32"/>
    <mergeCell ref="L36:M36"/>
    <mergeCell ref="L37:M37"/>
    <mergeCell ref="L38:M38"/>
    <mergeCell ref="L42:M42"/>
    <mergeCell ref="L43:M43"/>
    <mergeCell ref="L45:M45"/>
    <mergeCell ref="L46:M46"/>
    <mergeCell ref="L47:M47"/>
    <mergeCell ref="L48:M48"/>
  </mergeCells>
  <pageMargins left="0.7" right="0.7" top="0.75" bottom="0.75" header="0.3" footer="0.3"/>
  <pageSetup paperSize="9" scale="96" orientation="landscape" r:id="rId1"/>
  <headerFooter alignWithMargins="0"/>
  <rowBreaks count="6" manualBreakCount="6">
    <brk id="27" max="12" man="1"/>
    <brk id="48" max="12" man="1"/>
    <brk id="70" max="12" man="1"/>
    <brk id="82" max="12" man="1"/>
    <brk id="92" max="12" man="1"/>
    <brk id="10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cp:lastPrinted>2023-10-20T07:37:56Z</cp:lastPrinted>
  <dcterms:created xsi:type="dcterms:W3CDTF">2023-10-19T07:20:21Z</dcterms:created>
  <dcterms:modified xsi:type="dcterms:W3CDTF">2023-10-20T07:40:02Z</dcterms:modified>
</cp:coreProperties>
</file>