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1 - 1-Podlesie\"/>
    </mc:Choice>
  </mc:AlternateContent>
  <xr:revisionPtr revIDLastSave="0" documentId="13_ncr:1_{5A06E441-FC26-4DC2-A9A0-BF0FE93286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50" i="1" l="1"/>
  <c r="K84" i="1"/>
  <c r="L84" i="1" s="1"/>
  <c r="I85" i="1"/>
  <c r="I84" i="1"/>
  <c r="I83" i="1"/>
  <c r="K83" i="1" s="1"/>
  <c r="L83" i="1" s="1"/>
  <c r="I82" i="1"/>
  <c r="I81" i="1"/>
  <c r="I80" i="1"/>
  <c r="I79" i="1"/>
  <c r="I78" i="1"/>
  <c r="K78" i="1" s="1"/>
  <c r="L78" i="1" s="1"/>
  <c r="I77" i="1"/>
  <c r="K77" i="1" s="1"/>
  <c r="L77" i="1" s="1"/>
  <c r="I76" i="1"/>
  <c r="I75" i="1"/>
  <c r="I74" i="1"/>
  <c r="I73" i="1"/>
  <c r="I72" i="1"/>
  <c r="K72" i="1" s="1"/>
  <c r="L72" i="1" s="1"/>
  <c r="I71" i="1"/>
  <c r="K71" i="1" s="1"/>
  <c r="L71" i="1" s="1"/>
  <c r="I70" i="1"/>
  <c r="K70" i="1" s="1"/>
  <c r="I69" i="1"/>
  <c r="I68" i="1"/>
  <c r="I67" i="1"/>
  <c r="I66" i="1"/>
  <c r="K66" i="1" s="1"/>
  <c r="L66" i="1" s="1"/>
  <c r="I65" i="1"/>
  <c r="K65" i="1" s="1"/>
  <c r="L65" i="1" s="1"/>
  <c r="I64" i="1"/>
  <c r="K64" i="1" s="1"/>
  <c r="L64" i="1" s="1"/>
  <c r="I63" i="1"/>
  <c r="I62" i="1"/>
  <c r="I61" i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I55" i="1"/>
  <c r="I54" i="1"/>
  <c r="I53" i="1"/>
  <c r="I52" i="1"/>
  <c r="K52" i="1" s="1"/>
  <c r="I51" i="1"/>
  <c r="K51" i="1" s="1"/>
  <c r="I47" i="1"/>
  <c r="I42" i="1"/>
  <c r="K42" i="1" s="1"/>
  <c r="L42" i="1" s="1"/>
  <c r="I37" i="1"/>
  <c r="K37" i="1" s="1"/>
  <c r="I32" i="1"/>
  <c r="K32" i="1" s="1"/>
  <c r="L51" i="1" l="1"/>
  <c r="L52" i="1"/>
  <c r="K53" i="1"/>
  <c r="L53" i="1" s="1"/>
  <c r="L67" i="1"/>
  <c r="L56" i="1"/>
  <c r="L81" i="1"/>
  <c r="K73" i="1"/>
  <c r="L73" i="1" s="1"/>
  <c r="K79" i="1"/>
  <c r="L79" i="1" s="1"/>
  <c r="K85" i="1"/>
  <c r="L85" i="1" s="1"/>
  <c r="K61" i="1"/>
  <c r="L61" i="1" s="1"/>
  <c r="K67" i="1"/>
  <c r="K74" i="1"/>
  <c r="L74" i="1" s="1"/>
  <c r="K80" i="1"/>
  <c r="L80" i="1" s="1"/>
  <c r="K62" i="1"/>
  <c r="L62" i="1" s="1"/>
  <c r="K68" i="1"/>
  <c r="L68" i="1" s="1"/>
  <c r="K75" i="1"/>
  <c r="L75" i="1" s="1"/>
  <c r="K81" i="1"/>
  <c r="K56" i="1"/>
  <c r="K63" i="1"/>
  <c r="L63" i="1" s="1"/>
  <c r="K69" i="1"/>
  <c r="L69" i="1" s="1"/>
  <c r="K76" i="1"/>
  <c r="L76" i="1" s="1"/>
  <c r="K82" i="1"/>
  <c r="L82" i="1" s="1"/>
  <c r="K47" i="1"/>
  <c r="L47" i="1" s="1"/>
  <c r="L37" i="1"/>
  <c r="F87" i="1"/>
  <c r="K50" i="1"/>
  <c r="L50" i="1" s="1"/>
  <c r="L70" i="1"/>
  <c r="K55" i="1"/>
  <c r="L55" i="1" s="1"/>
  <c r="K54" i="1"/>
  <c r="L54" i="1" s="1"/>
  <c r="L32" i="1"/>
  <c r="F88" i="1" l="1"/>
</calcChain>
</file>

<file path=xl/sharedStrings.xml><?xml version="1.0" encoding="utf-8"?>
<sst xmlns="http://schemas.openxmlformats.org/spreadsheetml/2006/main" count="248" uniqueCount="163">
  <si>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</si>
  <si>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</si>
  <si>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</si>
  <si>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</si>
  <si>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</si>
  <si>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</si>
  <si>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</si>
  <si>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</si>
  <si>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</si>
  <si>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</si>
  <si>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</si>
  <si>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</si>
  <si>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</si>
  <si>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</si>
  <si>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</si>
  <si>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</si>
  <si>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</si>
  <si>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</si>
  <si>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</si>
  <si>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</si>
  <si>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</si>
  <si>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</si>
  <si>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</si>
  <si>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</si>
  <si>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</si>
  <si>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</si>
  <si>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</si>
  <si>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</si>
  <si>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</si>
  <si>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</si>
  <si>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</si>
  <si>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</si>
  <si>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</si>
  <si>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</si>
  <si>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</si>
  <si>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</si>
  <si>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</si>
  <si>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</si>
  <si>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</si>
  <si>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</si>
  <si>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</si>
  <si>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</si>
  <si>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</si>
  <si>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</si>
  <si>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</si>
  <si>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</si>
  <si>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</si>
  <si>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</si>
  <si>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</si>
  <si>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</si>
  <si>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</si>
  <si>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</si>
  <si>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</si>
  <si>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</si>
  <si>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</si>
  <si>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</si>
  <si>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</si>
  <si>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</si>
  <si>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</si>
  <si>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</si>
  <si>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</si>
  <si>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</si>
  <si>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</si>
  <si>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</si>
  <si>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</si>
  <si>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</si>
  <si>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128</t>
  </si>
  <si>
    <t>ZAB-MCHRN</t>
  </si>
  <si>
    <t>Zabezpieczenie młodników przed spałowaniem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</si>
  <si>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</si>
  <si>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</si>
  <si>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</si>
  <si>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</si>
  <si>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</si>
  <si>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</si>
  <si>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</si>
  <si>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145</t>
  </si>
  <si>
    <t>SMAR-PBIO</t>
  </si>
  <si>
    <t>Smarowanie pni biopreparatem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</si>
  <si>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</si>
  <si>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</si>
  <si>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</si>
  <si>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</si>
  <si>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</si>
  <si>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</si>
  <si>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</si>
  <si>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</si>
  <si>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</si>
  <si>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</si>
  <si>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</si>
  <si>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</si>
  <si>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</si>
  <si>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</si>
  <si>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</si>
  <si>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</si>
  <si>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</si>
  <si>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</si>
  <si>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</si>
  <si>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</si>
  <si>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</si>
  <si>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</si>
  <si>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</si>
  <si>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</si>
  <si>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</si>
  <si>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</si>
  <si>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174</t>
  </si>
  <si>
    <t>DOZ DOG</t>
  </si>
  <si>
    <t>Prace wykonywane ręcznie przy dogaszaniu i dozorowaniu pożarzysk</t>
  </si>
  <si>
    <t>266</t>
  </si>
  <si>
    <t>ŻEL-IL</t>
  </si>
  <si>
    <t>Żelowanie sadzonek pozostałych</t>
  </si>
  <si>
    <t>390</t>
  </si>
  <si>
    <t>ZB-NASBRZ</t>
  </si>
  <si>
    <t>Zbiór nasion brzozy</t>
  </si>
  <si>
    <t>KG</t>
  </si>
  <si>
    <t>394</t>
  </si>
  <si>
    <t>ZB-NASP</t>
  </si>
  <si>
    <t>Zbiór nasion pozostałych gatunków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</si>
  <si>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</si>
  <si>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</si>
  <si>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</si>
  <si>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</si>
  <si>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</si>
  <si>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</si>
  <si>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</si>
  <si>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</si>
  <si>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</si>
  <si>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</si>
  <si>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</si>
  <si>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</si>
  <si>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</si>
  <si>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</si>
  <si>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</si>
  <si>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</si>
  <si>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</si>
  <si>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</si>
  <si>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</si>
  <si>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</si>
  <si>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</si>
  <si>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</si>
  <si>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</si>
  <si>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</si>
  <si>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</si>
  <si>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</si>
  <si>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1-PODLESIE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</si>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</sst>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10" fillId="2" borderId="1" xfId="0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7"/>
  <sheetViews>
    <sheetView tabSelected="1" workbookViewId="0">
      <selection activeCell="P36" sqref="P36"/>
    </sheetView>
  </sheetViews>
  <sheetFormatPr defaultRowHeight="12.75" x14ac:dyDescent="0.2"/>
  <cols>
    <col min="1" max="1" width="0.140625" customWidth="1"/>
    <col min="2" max="2" width="5.7109375" customWidth="1"/>
    <col min="3" max="3" width="7.5703125" customWidth="1"/>
    <col min="4" max="4" width="11.140625" customWidth="1"/>
    <col min="5" max="5" width="41" customWidth="1"/>
    <col min="6" max="6" width="6.85546875" customWidth="1"/>
    <col min="7" max="7" width="10" customWidth="1"/>
    <col min="8" max="8" width="9.42578125" customWidth="1"/>
    <col min="9" max="9" width="12.7109375" customWidth="1"/>
    <col min="10" max="10" width="6.85546875" customWidth="1"/>
    <col min="11" max="11" width="9.5703125" customWidth="1"/>
    <col min="12" max="12" width="13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6" t="s">
        <v>136</v>
      </c>
      <c r="J2" s="16"/>
      <c r="K2" s="16"/>
      <c r="L2" s="16"/>
    </row>
    <row r="3" spans="2:12" s="1" customFormat="1" ht="28.7" customHeight="1" x14ac:dyDescent="0.2">
      <c r="B3" s="10"/>
      <c r="C3" s="10"/>
      <c r="D3" s="10"/>
    </row>
    <row r="4" spans="2:12" s="1" customFormat="1" ht="2.65" customHeight="1" x14ac:dyDescent="0.2">
      <c r="B4" s="17"/>
      <c r="C4" s="17"/>
      <c r="D4" s="17"/>
    </row>
    <row r="5" spans="2:12" s="1" customFormat="1" ht="28.7" customHeight="1" x14ac:dyDescent="0.2">
      <c r="B5" s="10"/>
      <c r="C5" s="10"/>
      <c r="D5" s="10"/>
    </row>
    <row r="6" spans="2:12" s="1" customFormat="1" ht="2.65" customHeight="1" x14ac:dyDescent="0.2">
      <c r="B6" s="17"/>
      <c r="C6" s="17"/>
      <c r="D6" s="17"/>
    </row>
    <row r="7" spans="2:12" s="1" customFormat="1" ht="28.7" customHeight="1" x14ac:dyDescent="0.2">
      <c r="B7" s="10"/>
      <c r="C7" s="10"/>
      <c r="D7" s="10"/>
    </row>
    <row r="8" spans="2:12" s="1" customFormat="1" ht="5.25" customHeight="1" x14ac:dyDescent="0.2">
      <c r="B8" s="19"/>
      <c r="C8" s="19"/>
      <c r="D8" s="19"/>
    </row>
    <row r="9" spans="2:12" s="1" customFormat="1" ht="4.3499999999999996" customHeight="1" x14ac:dyDescent="0.2"/>
    <row r="10" spans="2:12" s="1" customFormat="1" ht="6.95" customHeight="1" x14ac:dyDescent="0.2">
      <c r="B10" s="30" t="s">
        <v>137</v>
      </c>
      <c r="C10" s="30"/>
      <c r="D10" s="30"/>
    </row>
    <row r="11" spans="2:12" s="1" customFormat="1" ht="12.2" customHeight="1" x14ac:dyDescent="0.2">
      <c r="B11" s="30"/>
      <c r="C11" s="30"/>
      <c r="D11" s="30"/>
      <c r="G11" s="24" t="s">
        <v>138</v>
      </c>
      <c r="H11" s="24"/>
      <c r="I11" s="24"/>
      <c r="J11" s="24"/>
      <c r="K11" s="24"/>
      <c r="L11" s="24"/>
    </row>
    <row r="12" spans="2:12" s="1" customFormat="1" ht="7.9" customHeight="1" x14ac:dyDescent="0.2">
      <c r="G12" s="24"/>
      <c r="H12" s="24"/>
      <c r="I12" s="24"/>
      <c r="J12" s="24"/>
      <c r="K12" s="24"/>
      <c r="L12" s="24"/>
    </row>
    <row r="13" spans="2:12" s="1" customFormat="1" ht="20.25" customHeight="1" x14ac:dyDescent="0.2"/>
    <row r="14" spans="2:12" s="1" customFormat="1" ht="24" customHeight="1" x14ac:dyDescent="0.2">
      <c r="E14" s="21" t="s">
        <v>139</v>
      </c>
      <c r="F14" s="21"/>
      <c r="G14" s="21"/>
    </row>
    <row r="15" spans="2:12" s="1" customFormat="1" ht="43.15" customHeight="1" x14ac:dyDescent="0.2"/>
    <row r="16" spans="2:12" s="1" customFormat="1" ht="20.85" customHeight="1" x14ac:dyDescent="0.2">
      <c r="B16" s="9" t="s">
        <v>140</v>
      </c>
      <c r="C16" s="9"/>
      <c r="D16" s="9"/>
    </row>
    <row r="17" spans="2:12" s="1" customFormat="1" ht="2.65" customHeight="1" x14ac:dyDescent="0.2"/>
    <row r="18" spans="2:12" s="1" customFormat="1" ht="20.85" customHeight="1" x14ac:dyDescent="0.2">
      <c r="B18" s="9" t="s">
        <v>141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142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143</v>
      </c>
      <c r="C22" s="9"/>
    </row>
    <row r="23" spans="2:12" s="1" customFormat="1" ht="34.700000000000003" customHeight="1" x14ac:dyDescent="0.2"/>
    <row r="24" spans="2:12" s="1" customFormat="1" ht="45" customHeight="1" x14ac:dyDescent="0.2">
      <c r="B24" s="26" t="s">
        <v>144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2" s="1" customFormat="1" ht="9.75" hidden="1" customHeight="1" x14ac:dyDescent="0.2"/>
    <row r="26" spans="2:12" s="1" customFormat="1" ht="61.5" customHeight="1" x14ac:dyDescent="0.2">
      <c r="B26" s="27" t="s">
        <v>145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8" t="s">
        <v>146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2" s="1" customFormat="1" ht="5.25" customHeight="1" x14ac:dyDescent="0.2"/>
    <row r="31" spans="2:12" s="1" customFormat="1" ht="59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617</v>
      </c>
      <c r="H32" s="11"/>
      <c r="I32" s="13">
        <f>SUM(G32*H32)</f>
        <v>0</v>
      </c>
      <c r="J32" s="5">
        <v>8</v>
      </c>
      <c r="K32" s="12">
        <f>SUM(I32*J32/100)</f>
        <v>0</v>
      </c>
      <c r="L32" s="12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8" t="s">
        <v>147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2" s="1" customFormat="1" ht="5.25" customHeight="1" x14ac:dyDescent="0.2"/>
    <row r="36" spans="2:12" s="1" customFormat="1" ht="62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1592</v>
      </c>
      <c r="H37" s="14"/>
      <c r="I37" s="12">
        <f>SUM(G37*H37)</f>
        <v>0</v>
      </c>
      <c r="J37" s="5">
        <v>8</v>
      </c>
      <c r="K37" s="12">
        <f>SUM(I37*J37/100)</f>
        <v>0</v>
      </c>
      <c r="L37" s="12">
        <f>SUM(I37+K37)</f>
        <v>0</v>
      </c>
    </row>
    <row r="38" spans="2:12" s="1" customFormat="1" ht="3.2" customHeight="1" x14ac:dyDescent="0.2"/>
    <row r="39" spans="2:12" s="1" customFormat="1" ht="18.2" customHeight="1" x14ac:dyDescent="0.2">
      <c r="B39" s="18" t="s">
        <v>148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2" s="1" customFormat="1" ht="5.25" customHeight="1" x14ac:dyDescent="0.2"/>
    <row r="41" spans="2:12" s="1" customFormat="1" ht="6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769</v>
      </c>
      <c r="H42" s="14"/>
      <c r="I42" s="12">
        <f>SUM(G42*H42)</f>
        <v>0</v>
      </c>
      <c r="J42" s="5">
        <v>8</v>
      </c>
      <c r="K42" s="12">
        <f>SUM(I42*J42/100)</f>
        <v>0</v>
      </c>
      <c r="L42" s="12">
        <f>SUM(I42+K42)</f>
        <v>0</v>
      </c>
    </row>
    <row r="43" spans="2:12" s="1" customFormat="1" ht="3.2" customHeight="1" x14ac:dyDescent="0.2"/>
    <row r="44" spans="2:12" s="1" customFormat="1" ht="18.2" customHeight="1" x14ac:dyDescent="0.2">
      <c r="B44" s="18" t="s">
        <v>149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2" s="1" customFormat="1" ht="5.25" customHeight="1" x14ac:dyDescent="0.2"/>
    <row r="46" spans="2:12" s="1" customFormat="1" ht="62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350</v>
      </c>
      <c r="H47" s="14"/>
      <c r="I47" s="12">
        <f>SUM(G47*H47)</f>
        <v>0</v>
      </c>
      <c r="J47" s="5">
        <v>8</v>
      </c>
      <c r="K47" s="12">
        <f>SUM(I47*J47/100)</f>
        <v>0</v>
      </c>
      <c r="L47" s="12">
        <f>SUM(I47+K47)</f>
        <v>0</v>
      </c>
    </row>
    <row r="48" spans="2:12" s="1" customFormat="1" ht="9" customHeight="1" x14ac:dyDescent="0.2"/>
    <row r="49" spans="2:12" s="1" customFormat="1" ht="59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5.52</v>
      </c>
      <c r="H50" s="14"/>
      <c r="I50" s="12">
        <f>SUM(G50*H50)</f>
        <v>0</v>
      </c>
      <c r="J50" s="5">
        <v>8</v>
      </c>
      <c r="K50" s="12">
        <f t="shared" ref="K50:K85" si="0">SUM(I50*J50/100)</f>
        <v>0</v>
      </c>
      <c r="L50" s="12">
        <f t="shared" ref="L50:L85" si="1">SUM(I50+K50)</f>
        <v>0</v>
      </c>
    </row>
    <row r="51" spans="2:12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3</v>
      </c>
      <c r="H51" s="14"/>
      <c r="I51" s="12">
        <f t="shared" ref="I51:I85" si="2">SUM(G51*H51)</f>
        <v>0</v>
      </c>
      <c r="J51" s="5">
        <v>8</v>
      </c>
      <c r="K51" s="12">
        <f t="shared" si="0"/>
        <v>0</v>
      </c>
      <c r="L51" s="12">
        <f t="shared" si="1"/>
        <v>0</v>
      </c>
    </row>
    <row r="52" spans="2:12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3</v>
      </c>
      <c r="H52" s="14"/>
      <c r="I52" s="12">
        <f t="shared" si="2"/>
        <v>0</v>
      </c>
      <c r="J52" s="5">
        <v>8</v>
      </c>
      <c r="K52" s="12">
        <f t="shared" si="0"/>
        <v>0</v>
      </c>
      <c r="L52" s="12">
        <f t="shared" si="1"/>
        <v>0</v>
      </c>
    </row>
    <row r="53" spans="2:12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14</v>
      </c>
      <c r="G53" s="8">
        <v>93</v>
      </c>
      <c r="H53" s="14"/>
      <c r="I53" s="12">
        <f t="shared" si="2"/>
        <v>0</v>
      </c>
      <c r="J53" s="5">
        <v>8</v>
      </c>
      <c r="K53" s="12">
        <f t="shared" si="0"/>
        <v>0</v>
      </c>
      <c r="L53" s="12">
        <f t="shared" si="1"/>
        <v>0</v>
      </c>
    </row>
    <row r="54" spans="2:12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54.87</v>
      </c>
      <c r="H54" s="14"/>
      <c r="I54" s="12">
        <f t="shared" si="2"/>
        <v>0</v>
      </c>
      <c r="J54" s="5">
        <v>8</v>
      </c>
      <c r="K54" s="12">
        <f t="shared" si="0"/>
        <v>0</v>
      </c>
      <c r="L54" s="12">
        <f t="shared" si="1"/>
        <v>0</v>
      </c>
    </row>
    <row r="55" spans="2:12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2.8</v>
      </c>
      <c r="H55" s="14"/>
      <c r="I55" s="12">
        <f t="shared" si="2"/>
        <v>0</v>
      </c>
      <c r="J55" s="5">
        <v>8</v>
      </c>
      <c r="K55" s="12">
        <f t="shared" si="0"/>
        <v>0</v>
      </c>
      <c r="L55" s="12">
        <f t="shared" si="1"/>
        <v>0</v>
      </c>
    </row>
    <row r="56" spans="2:12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1.2</v>
      </c>
      <c r="H56" s="14"/>
      <c r="I56" s="12">
        <f t="shared" si="2"/>
        <v>0</v>
      </c>
      <c r="J56" s="5">
        <v>8</v>
      </c>
      <c r="K56" s="12">
        <f t="shared" si="0"/>
        <v>0</v>
      </c>
      <c r="L56" s="12">
        <f t="shared" si="1"/>
        <v>0</v>
      </c>
    </row>
    <row r="57" spans="2:12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48.23</v>
      </c>
      <c r="H57" s="14"/>
      <c r="I57" s="12">
        <f t="shared" si="2"/>
        <v>0</v>
      </c>
      <c r="J57" s="5">
        <v>8</v>
      </c>
      <c r="K57" s="12">
        <f t="shared" si="0"/>
        <v>0</v>
      </c>
      <c r="L57" s="12">
        <f t="shared" si="1"/>
        <v>0</v>
      </c>
    </row>
    <row r="58" spans="2:12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4</v>
      </c>
      <c r="H58" s="14"/>
      <c r="I58" s="12">
        <f t="shared" si="2"/>
        <v>0</v>
      </c>
      <c r="J58" s="5">
        <v>8</v>
      </c>
      <c r="K58" s="12">
        <f t="shared" si="0"/>
        <v>0</v>
      </c>
      <c r="L58" s="12">
        <f t="shared" si="1"/>
        <v>0</v>
      </c>
    </row>
    <row r="59" spans="2:12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9.9</v>
      </c>
      <c r="H59" s="14"/>
      <c r="I59" s="12">
        <f t="shared" si="2"/>
        <v>0</v>
      </c>
      <c r="J59" s="5">
        <v>8</v>
      </c>
      <c r="K59" s="12">
        <f t="shared" si="0"/>
        <v>0</v>
      </c>
      <c r="L59" s="12">
        <f t="shared" si="1"/>
        <v>0</v>
      </c>
    </row>
    <row r="60" spans="2:12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22</v>
      </c>
      <c r="G60" s="8">
        <v>63.33</v>
      </c>
      <c r="H60" s="14"/>
      <c r="I60" s="12">
        <f t="shared" si="2"/>
        <v>0</v>
      </c>
      <c r="J60" s="5">
        <v>8</v>
      </c>
      <c r="K60" s="12">
        <f t="shared" si="0"/>
        <v>0</v>
      </c>
      <c r="L60" s="12">
        <f t="shared" si="1"/>
        <v>0</v>
      </c>
    </row>
    <row r="61" spans="2:12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6.01</v>
      </c>
      <c r="H61" s="14"/>
      <c r="I61" s="12">
        <f t="shared" si="2"/>
        <v>0</v>
      </c>
      <c r="J61" s="5">
        <v>8</v>
      </c>
      <c r="K61" s="12">
        <f t="shared" si="0"/>
        <v>0</v>
      </c>
      <c r="L61" s="12">
        <f t="shared" si="1"/>
        <v>0</v>
      </c>
    </row>
    <row r="62" spans="2:12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10.29</v>
      </c>
      <c r="H62" s="14"/>
      <c r="I62" s="12">
        <f t="shared" si="2"/>
        <v>0</v>
      </c>
      <c r="J62" s="5">
        <v>8</v>
      </c>
      <c r="K62" s="12">
        <f t="shared" si="0"/>
        <v>0</v>
      </c>
      <c r="L62" s="12">
        <f t="shared" si="1"/>
        <v>0</v>
      </c>
    </row>
    <row r="63" spans="2:12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1.39</v>
      </c>
      <c r="H63" s="14"/>
      <c r="I63" s="12">
        <f t="shared" si="2"/>
        <v>0</v>
      </c>
      <c r="J63" s="5">
        <v>8</v>
      </c>
      <c r="K63" s="12">
        <f t="shared" si="0"/>
        <v>0</v>
      </c>
      <c r="L63" s="12">
        <f t="shared" si="1"/>
        <v>0</v>
      </c>
    </row>
    <row r="64" spans="2:12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4.9000000000000004</v>
      </c>
      <c r="H64" s="14"/>
      <c r="I64" s="12">
        <f t="shared" si="2"/>
        <v>0</v>
      </c>
      <c r="J64" s="5">
        <v>8</v>
      </c>
      <c r="K64" s="12">
        <f t="shared" si="0"/>
        <v>0</v>
      </c>
      <c r="L64" s="12">
        <f t="shared" si="1"/>
        <v>0</v>
      </c>
    </row>
    <row r="65" spans="2:12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21.04</v>
      </c>
      <c r="H65" s="14"/>
      <c r="I65" s="12">
        <f t="shared" si="2"/>
        <v>0</v>
      </c>
      <c r="J65" s="5">
        <v>8</v>
      </c>
      <c r="K65" s="12">
        <f t="shared" si="0"/>
        <v>0</v>
      </c>
      <c r="L65" s="12">
        <f t="shared" si="1"/>
        <v>0</v>
      </c>
    </row>
    <row r="66" spans="2:12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22</v>
      </c>
      <c r="G66" s="8">
        <v>2.6</v>
      </c>
      <c r="H66" s="14"/>
      <c r="I66" s="12">
        <f t="shared" si="2"/>
        <v>0</v>
      </c>
      <c r="J66" s="5">
        <v>8</v>
      </c>
      <c r="K66" s="12">
        <f t="shared" si="0"/>
        <v>0</v>
      </c>
      <c r="L66" s="12">
        <f t="shared" si="1"/>
        <v>0</v>
      </c>
    </row>
    <row r="67" spans="2:12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57</v>
      </c>
      <c r="H67" s="14"/>
      <c r="I67" s="12">
        <f t="shared" si="2"/>
        <v>0</v>
      </c>
      <c r="J67" s="5">
        <v>8</v>
      </c>
      <c r="K67" s="12">
        <f t="shared" si="0"/>
        <v>0</v>
      </c>
      <c r="L67" s="12">
        <f t="shared" si="1"/>
        <v>0</v>
      </c>
    </row>
    <row r="68" spans="2:12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15</v>
      </c>
      <c r="H68" s="14"/>
      <c r="I68" s="12">
        <f t="shared" si="2"/>
        <v>0</v>
      </c>
      <c r="J68" s="5">
        <v>8</v>
      </c>
      <c r="K68" s="12">
        <f t="shared" si="0"/>
        <v>0</v>
      </c>
      <c r="L68" s="12">
        <f t="shared" si="1"/>
        <v>0</v>
      </c>
    </row>
    <row r="69" spans="2:12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18</v>
      </c>
      <c r="G69" s="8">
        <v>11.52</v>
      </c>
      <c r="H69" s="14"/>
      <c r="I69" s="12">
        <f t="shared" si="2"/>
        <v>0</v>
      </c>
      <c r="J69" s="5">
        <v>8</v>
      </c>
      <c r="K69" s="12">
        <f t="shared" si="0"/>
        <v>0</v>
      </c>
      <c r="L69" s="12">
        <f t="shared" si="1"/>
        <v>0</v>
      </c>
    </row>
    <row r="70" spans="2:12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2</v>
      </c>
      <c r="H70" s="14"/>
      <c r="I70" s="12">
        <f t="shared" si="2"/>
        <v>0</v>
      </c>
      <c r="J70" s="5">
        <v>23</v>
      </c>
      <c r="K70" s="12">
        <f t="shared" si="0"/>
        <v>0</v>
      </c>
      <c r="L70" s="12">
        <f t="shared" si="1"/>
        <v>0</v>
      </c>
    </row>
    <row r="71" spans="2:12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72</v>
      </c>
      <c r="G71" s="8">
        <v>30</v>
      </c>
      <c r="H71" s="14"/>
      <c r="I71" s="12">
        <f t="shared" si="2"/>
        <v>0</v>
      </c>
      <c r="J71" s="5">
        <v>23</v>
      </c>
      <c r="K71" s="12">
        <f t="shared" si="0"/>
        <v>0</v>
      </c>
      <c r="L71" s="12">
        <f t="shared" si="1"/>
        <v>0</v>
      </c>
    </row>
    <row r="72" spans="2:12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82</v>
      </c>
      <c r="G72" s="8">
        <v>23.4</v>
      </c>
      <c r="H72" s="14"/>
      <c r="I72" s="12">
        <f t="shared" si="2"/>
        <v>0</v>
      </c>
      <c r="J72" s="5">
        <v>23</v>
      </c>
      <c r="K72" s="12">
        <f t="shared" si="0"/>
        <v>0</v>
      </c>
      <c r="L72" s="12">
        <f t="shared" si="1"/>
        <v>0</v>
      </c>
    </row>
    <row r="73" spans="2:12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20</v>
      </c>
      <c r="H73" s="14"/>
      <c r="I73" s="12">
        <f t="shared" si="2"/>
        <v>0</v>
      </c>
      <c r="J73" s="5">
        <v>23</v>
      </c>
      <c r="K73" s="12">
        <f t="shared" si="0"/>
        <v>0</v>
      </c>
      <c r="L73" s="12">
        <f t="shared" si="1"/>
        <v>0</v>
      </c>
    </row>
    <row r="74" spans="2:12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72</v>
      </c>
      <c r="G74" s="8">
        <v>10</v>
      </c>
      <c r="H74" s="14"/>
      <c r="I74" s="12">
        <f t="shared" si="2"/>
        <v>0</v>
      </c>
      <c r="J74" s="5">
        <v>8</v>
      </c>
      <c r="K74" s="12">
        <f t="shared" si="0"/>
        <v>0</v>
      </c>
      <c r="L74" s="12">
        <f t="shared" si="1"/>
        <v>0</v>
      </c>
    </row>
    <row r="75" spans="2:12" s="1" customFormat="1" ht="28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72</v>
      </c>
      <c r="G75" s="8">
        <v>40</v>
      </c>
      <c r="H75" s="14"/>
      <c r="I75" s="12">
        <f t="shared" si="2"/>
        <v>0</v>
      </c>
      <c r="J75" s="5">
        <v>8</v>
      </c>
      <c r="K75" s="12">
        <f t="shared" si="0"/>
        <v>0</v>
      </c>
      <c r="L75" s="12">
        <f t="shared" si="1"/>
        <v>0</v>
      </c>
    </row>
    <row r="76" spans="2:12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72</v>
      </c>
      <c r="G76" s="8">
        <v>40</v>
      </c>
      <c r="H76" s="14"/>
      <c r="I76" s="12">
        <f t="shared" si="2"/>
        <v>0</v>
      </c>
      <c r="J76" s="5">
        <v>8</v>
      </c>
      <c r="K76" s="12">
        <f t="shared" si="0"/>
        <v>0</v>
      </c>
      <c r="L76" s="12">
        <f t="shared" si="1"/>
        <v>0</v>
      </c>
    </row>
    <row r="77" spans="2:12" s="1" customFormat="1" ht="28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72</v>
      </c>
      <c r="G77" s="8">
        <v>171</v>
      </c>
      <c r="H77" s="14"/>
      <c r="I77" s="12">
        <f t="shared" si="2"/>
        <v>0</v>
      </c>
      <c r="J77" s="5">
        <v>8</v>
      </c>
      <c r="K77" s="12">
        <f t="shared" si="0"/>
        <v>0</v>
      </c>
      <c r="L77" s="12">
        <f t="shared" si="1"/>
        <v>0</v>
      </c>
    </row>
    <row r="78" spans="2:12" s="1" customFormat="1" ht="28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92</v>
      </c>
      <c r="G78" s="8">
        <v>30</v>
      </c>
      <c r="H78" s="14"/>
      <c r="I78" s="12">
        <f t="shared" si="2"/>
        <v>0</v>
      </c>
      <c r="J78" s="5">
        <v>8</v>
      </c>
      <c r="K78" s="12">
        <f t="shared" si="0"/>
        <v>0</v>
      </c>
      <c r="L78" s="12">
        <f t="shared" si="1"/>
        <v>0</v>
      </c>
    </row>
    <row r="79" spans="2:12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22</v>
      </c>
      <c r="G79" s="8">
        <v>1.2</v>
      </c>
      <c r="H79" s="14"/>
      <c r="I79" s="12">
        <f t="shared" si="2"/>
        <v>0</v>
      </c>
      <c r="J79" s="5">
        <v>8</v>
      </c>
      <c r="K79" s="12">
        <f t="shared" si="0"/>
        <v>0</v>
      </c>
      <c r="L79" s="12">
        <f t="shared" si="1"/>
        <v>0</v>
      </c>
    </row>
    <row r="80" spans="2:12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114</v>
      </c>
      <c r="G80" s="8">
        <v>35</v>
      </c>
      <c r="H80" s="14"/>
      <c r="I80" s="12">
        <f t="shared" si="2"/>
        <v>0</v>
      </c>
      <c r="J80" s="5">
        <v>8</v>
      </c>
      <c r="K80" s="12">
        <f t="shared" si="0"/>
        <v>0</v>
      </c>
      <c r="L80" s="12">
        <f t="shared" si="1"/>
        <v>0</v>
      </c>
    </row>
    <row r="81" spans="2:12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114</v>
      </c>
      <c r="G81" s="8">
        <v>25</v>
      </c>
      <c r="H81" s="14"/>
      <c r="I81" s="12">
        <f t="shared" si="2"/>
        <v>0</v>
      </c>
      <c r="J81" s="5">
        <v>8</v>
      </c>
      <c r="K81" s="12">
        <f t="shared" si="0"/>
        <v>0</v>
      </c>
      <c r="L81" s="12">
        <f t="shared" si="1"/>
        <v>0</v>
      </c>
    </row>
    <row r="82" spans="2:12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92</v>
      </c>
      <c r="G82" s="8">
        <v>352</v>
      </c>
      <c r="H82" s="14"/>
      <c r="I82" s="12">
        <f t="shared" si="2"/>
        <v>0</v>
      </c>
      <c r="J82" s="5">
        <v>8</v>
      </c>
      <c r="K82" s="12">
        <f t="shared" si="0"/>
        <v>0</v>
      </c>
      <c r="L82" s="12">
        <f t="shared" si="1"/>
        <v>0</v>
      </c>
    </row>
    <row r="83" spans="2:12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92</v>
      </c>
      <c r="G83" s="8">
        <v>14</v>
      </c>
      <c r="H83" s="14"/>
      <c r="I83" s="12">
        <f t="shared" si="2"/>
        <v>0</v>
      </c>
      <c r="J83" s="5">
        <v>8</v>
      </c>
      <c r="K83" s="12">
        <f t="shared" si="0"/>
        <v>0</v>
      </c>
      <c r="L83" s="12">
        <f t="shared" si="1"/>
        <v>0</v>
      </c>
    </row>
    <row r="84" spans="2:12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92</v>
      </c>
      <c r="G84" s="8">
        <v>10</v>
      </c>
      <c r="H84" s="14"/>
      <c r="I84" s="12">
        <f t="shared" si="2"/>
        <v>0</v>
      </c>
      <c r="J84" s="5">
        <v>23</v>
      </c>
      <c r="K84" s="12">
        <f t="shared" si="0"/>
        <v>0</v>
      </c>
      <c r="L84" s="12">
        <f t="shared" si="1"/>
        <v>0</v>
      </c>
    </row>
    <row r="85" spans="2:12" s="1" customFormat="1" ht="19.7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92</v>
      </c>
      <c r="G85" s="8">
        <v>331</v>
      </c>
      <c r="H85" s="14"/>
      <c r="I85" s="12">
        <f t="shared" si="2"/>
        <v>0</v>
      </c>
      <c r="J85" s="5">
        <v>8</v>
      </c>
      <c r="K85" s="12">
        <f t="shared" si="0"/>
        <v>0</v>
      </c>
      <c r="L85" s="12">
        <f t="shared" si="1"/>
        <v>0</v>
      </c>
    </row>
    <row r="86" spans="2:12" s="1" customFormat="1" ht="55.9" customHeight="1" x14ac:dyDescent="0.2"/>
    <row r="87" spans="2:12" s="1" customFormat="1" ht="21.4" customHeight="1" x14ac:dyDescent="0.2">
      <c r="B87" s="20" t="s">
        <v>130</v>
      </c>
      <c r="C87" s="20"/>
      <c r="D87" s="20"/>
      <c r="E87" s="20"/>
      <c r="F87" s="22">
        <f>SUM(I32+I37+I42+I47+I50+I51+I52+I53+I54+I55+I56+I57+I58+I59+I60+I61+I62+I63+I64+I65+I66+I67+I68+I69+I70+I71+I72+I73+I74+I75+I76+I77+I78+I79+I80+I81+I82+I83+I84+I85)</f>
        <v>0</v>
      </c>
      <c r="G87" s="23"/>
      <c r="H87" s="23"/>
      <c r="I87" s="23"/>
      <c r="J87" s="23"/>
      <c r="K87" s="23"/>
      <c r="L87" s="23"/>
    </row>
    <row r="88" spans="2:12" s="1" customFormat="1" ht="21.4" customHeight="1" x14ac:dyDescent="0.2">
      <c r="B88" s="20" t="s">
        <v>131</v>
      </c>
      <c r="C88" s="20"/>
      <c r="D88" s="20"/>
      <c r="E88" s="20"/>
      <c r="F88" s="33">
        <f>SUM(L32+L37+L42+L47+L50+L51+L52+L53+L54+L55+L56+L57+L58+L59+L60+L61+L62+L63+L64+L65+L66+L67+L68+L69+L70+L71+L72+L73+L74+L75+L76+L77+L78+L79+L80+L81+L82+L83+L84+L85)</f>
        <v>0</v>
      </c>
      <c r="G88" s="34"/>
      <c r="H88" s="34"/>
      <c r="I88" s="34"/>
      <c r="J88" s="34"/>
      <c r="K88" s="34"/>
      <c r="L88" s="34"/>
    </row>
    <row r="89" spans="2:12" s="1" customFormat="1" ht="11.1" customHeight="1" x14ac:dyDescent="0.2"/>
    <row r="90" spans="2:12" s="1" customFormat="1" ht="61.35" customHeight="1" x14ac:dyDescent="0.2">
      <c r="B90" s="27" t="s">
        <v>150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s="1" customFormat="1" ht="2.65" customHeight="1" x14ac:dyDescent="0.2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</row>
    <row r="92" spans="2:12" s="1" customFormat="1" ht="111.75" customHeight="1" x14ac:dyDescent="0.2">
      <c r="B92" s="27" t="s">
        <v>151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s="1" customFormat="1" ht="25.5" customHeight="1" x14ac:dyDescent="0.2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</row>
    <row r="94" spans="2:12" s="1" customFormat="1" ht="101.25" customHeight="1" x14ac:dyDescent="0.2">
      <c r="B94" s="27" t="s">
        <v>152</v>
      </c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s="1" customFormat="1" ht="5.25" customHeight="1" x14ac:dyDescent="0.2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</row>
    <row r="96" spans="2:12" s="1" customFormat="1" ht="37.9" customHeight="1" x14ac:dyDescent="0.2">
      <c r="B96" s="28" t="s">
        <v>132</v>
      </c>
      <c r="C96" s="28"/>
      <c r="D96" s="28"/>
      <c r="E96" s="28"/>
      <c r="F96" s="35" t="s">
        <v>133</v>
      </c>
      <c r="G96" s="35"/>
      <c r="H96" s="35"/>
      <c r="I96" s="35"/>
      <c r="J96" s="35"/>
      <c r="K96" s="35"/>
      <c r="L96" s="35"/>
    </row>
    <row r="97" spans="2:12" s="1" customFormat="1" ht="28.7" customHeight="1" x14ac:dyDescent="0.2"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</row>
    <row r="98" spans="2:12" s="1" customFormat="1" ht="28.7" customHeight="1" x14ac:dyDescent="0.2"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</row>
    <row r="99" spans="2:12" s="1" customFormat="1" ht="28.7" customHeight="1" x14ac:dyDescent="0.2"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</row>
    <row r="100" spans="2:12" s="1" customFormat="1" ht="28.7" customHeight="1" x14ac:dyDescent="0.2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</row>
    <row r="101" spans="2:12" s="1" customFormat="1" ht="2.65" customHeight="1" x14ac:dyDescent="0.2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</row>
    <row r="102" spans="2:12" s="1" customFormat="1" ht="195" customHeight="1" x14ac:dyDescent="0.2">
      <c r="B102" s="27" t="s">
        <v>153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s="1" customFormat="1" ht="2.65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</row>
    <row r="104" spans="2:12" s="1" customFormat="1" ht="33.6" customHeight="1" x14ac:dyDescent="0.2">
      <c r="B104" s="31" t="s">
        <v>154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</row>
    <row r="105" spans="2:12" s="1" customFormat="1" ht="2.65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</row>
    <row r="106" spans="2:12" s="1" customFormat="1" ht="37.9" customHeight="1" x14ac:dyDescent="0.2">
      <c r="B106" s="28" t="s">
        <v>134</v>
      </c>
      <c r="C106" s="28"/>
      <c r="D106" s="28"/>
      <c r="E106" s="28"/>
      <c r="F106" s="32" t="s">
        <v>135</v>
      </c>
      <c r="G106" s="32"/>
      <c r="H106" s="32"/>
      <c r="I106" s="32"/>
      <c r="J106" s="32"/>
      <c r="K106" s="32"/>
      <c r="L106" s="32"/>
    </row>
    <row r="107" spans="2:12" s="1" customFormat="1" ht="28.7" customHeight="1" x14ac:dyDescent="0.2"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</row>
    <row r="108" spans="2:12" s="1" customFormat="1" ht="28.7" customHeight="1" x14ac:dyDescent="0.2"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</row>
    <row r="109" spans="2:12" s="1" customFormat="1" ht="28.7" customHeight="1" x14ac:dyDescent="0.2"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</row>
    <row r="110" spans="2:12" s="1" customFormat="1" ht="28.7" customHeight="1" x14ac:dyDescent="0.2"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</row>
    <row r="111" spans="2:12" s="1" customFormat="1" ht="2.65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</row>
    <row r="112" spans="2:12" s="1" customFormat="1" ht="146.25" customHeight="1" x14ac:dyDescent="0.2">
      <c r="B112" s="27" t="s">
        <v>155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2:12" s="1" customFormat="1" ht="2.65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</row>
    <row r="114" spans="2:12" s="1" customFormat="1" ht="54.75" customHeight="1" x14ac:dyDescent="0.2">
      <c r="B114" s="27" t="s">
        <v>156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</row>
    <row r="115" spans="2:12" s="1" customFormat="1" ht="2.65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</row>
    <row r="116" spans="2:12" s="1" customFormat="1" ht="61.5" customHeight="1" x14ac:dyDescent="0.2">
      <c r="B116" s="27" t="s">
        <v>157</v>
      </c>
      <c r="C116" s="27"/>
      <c r="D116" s="27"/>
      <c r="E116" s="27"/>
      <c r="F116" s="27"/>
      <c r="G116" s="27"/>
      <c r="H116" s="27"/>
      <c r="I116" s="27"/>
      <c r="J116" s="27"/>
      <c r="K116" s="27"/>
      <c r="L116" s="27"/>
    </row>
    <row r="117" spans="2:12" s="1" customFormat="1" ht="2.65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</row>
    <row r="118" spans="2:12" s="1" customFormat="1" ht="49.5" customHeight="1" x14ac:dyDescent="0.2">
      <c r="B118" s="27" t="s">
        <v>158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</row>
    <row r="119" spans="2:12" s="1" customFormat="1" ht="2.65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</row>
    <row r="120" spans="2:12" s="1" customFormat="1" ht="116.85" customHeight="1" x14ac:dyDescent="0.2">
      <c r="B120" s="27" t="s">
        <v>159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</row>
    <row r="121" spans="2:12" s="1" customFormat="1" ht="2.65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</row>
    <row r="122" spans="2:12" s="1" customFormat="1" ht="90" customHeight="1" x14ac:dyDescent="0.2">
      <c r="B122" s="27" t="s">
        <v>160</v>
      </c>
      <c r="C122" s="27"/>
      <c r="D122" s="27"/>
      <c r="E122" s="27"/>
      <c r="F122" s="27"/>
      <c r="G122" s="27"/>
      <c r="H122" s="27"/>
      <c r="I122" s="27"/>
      <c r="J122" s="27"/>
      <c r="K122" s="27"/>
      <c r="L122" s="27"/>
    </row>
    <row r="123" spans="2:12" s="1" customFormat="1" ht="86.85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</row>
    <row r="124" spans="2:12" s="1" customFormat="1" ht="17.649999999999999" customHeight="1" x14ac:dyDescent="0.2">
      <c r="B124" s="10"/>
      <c r="C124" s="10"/>
      <c r="D124" s="10"/>
      <c r="E124" s="10"/>
      <c r="F124" s="10"/>
      <c r="G124" s="10"/>
      <c r="H124" s="10"/>
      <c r="I124" s="15" t="s">
        <v>161</v>
      </c>
      <c r="J124" s="15"/>
      <c r="K124" s="10"/>
      <c r="L124" s="10"/>
    </row>
    <row r="125" spans="2:12" s="1" customFormat="1" ht="145.15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</row>
    <row r="126" spans="2:12" s="1" customFormat="1" ht="81.599999999999994" customHeight="1" x14ac:dyDescent="0.2">
      <c r="B126" s="25" t="s">
        <v>162</v>
      </c>
      <c r="C126" s="25"/>
      <c r="D126" s="25"/>
      <c r="E126" s="25"/>
      <c r="F126" s="25"/>
      <c r="G126" s="25"/>
      <c r="H126" s="25"/>
      <c r="I126" s="25"/>
      <c r="J126" s="25"/>
      <c r="K126" s="10"/>
      <c r="L126" s="10"/>
    </row>
    <row r="127" spans="2:12" s="1" customFormat="1" ht="28.7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</row>
  </sheetData>
  <sheetProtection algorithmName="SHA-512" hashValue="JX6WegX/vJybesfsReXgUOdfyHAoqgAXlC9M2Bq31DNSstOU4LMojw+rORV1Fp9N+MKNvrKOQimyyx3iX0ZqzQ==" saltValue="6mJYxaXXxcoalE89zJEEuA==" spinCount="100000" sheet="1" objects="1" scenarios="1"/>
  <mergeCells count="50">
    <mergeCell ref="F98:L98"/>
    <mergeCell ref="F99:L99"/>
    <mergeCell ref="F107:L107"/>
    <mergeCell ref="F108:L108"/>
    <mergeCell ref="F109:L109"/>
    <mergeCell ref="F110:L110"/>
    <mergeCell ref="B10:D11"/>
    <mergeCell ref="B100:E100"/>
    <mergeCell ref="B102:L102"/>
    <mergeCell ref="B104:L104"/>
    <mergeCell ref="B106:E106"/>
    <mergeCell ref="B98:E98"/>
    <mergeCell ref="B99:E99"/>
    <mergeCell ref="F100:L100"/>
    <mergeCell ref="F106:L106"/>
    <mergeCell ref="F88:L88"/>
    <mergeCell ref="F96:L96"/>
    <mergeCell ref="F97:L97"/>
    <mergeCell ref="B126:J126"/>
    <mergeCell ref="B24:L24"/>
    <mergeCell ref="B26:L26"/>
    <mergeCell ref="B29:K29"/>
    <mergeCell ref="B34:K34"/>
    <mergeCell ref="B39:K39"/>
    <mergeCell ref="B88:E88"/>
    <mergeCell ref="B90:L90"/>
    <mergeCell ref="B92:L92"/>
    <mergeCell ref="B94:L94"/>
    <mergeCell ref="B96:E96"/>
    <mergeCell ref="B97:E97"/>
    <mergeCell ref="B114:L114"/>
    <mergeCell ref="B116:L116"/>
    <mergeCell ref="B118:L118"/>
    <mergeCell ref="B120:L120"/>
    <mergeCell ref="I124:J124"/>
    <mergeCell ref="I2:L2"/>
    <mergeCell ref="B4:D4"/>
    <mergeCell ref="B44:K44"/>
    <mergeCell ref="B6:D6"/>
    <mergeCell ref="B8:D8"/>
    <mergeCell ref="B87:E87"/>
    <mergeCell ref="E14:G14"/>
    <mergeCell ref="F87:L87"/>
    <mergeCell ref="G11:L12"/>
    <mergeCell ref="B122:L122"/>
    <mergeCell ref="B107:E107"/>
    <mergeCell ref="B108:E108"/>
    <mergeCell ref="B109:E109"/>
    <mergeCell ref="B110:E110"/>
    <mergeCell ref="B112:L11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2023-09-19T08:35:25Z</cp:lastPrinted>
  <dcterms:created xsi:type="dcterms:W3CDTF">2023-09-18T12:28:30Z</dcterms:created>
  <dcterms:modified xsi:type="dcterms:W3CDTF">2023-09-19T09:37:17Z</dcterms:modified>
</cp:coreProperties>
</file>