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1 - 11-Pieczenia\"/>
    </mc:Choice>
  </mc:AlternateContent>
  <xr:revisionPtr revIDLastSave="0" documentId="13_ncr:1_{E1BDDEBC-DD2F-4275-BA86-582F67789F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73" i="1" l="1"/>
  <c r="L73" i="1" s="1"/>
  <c r="K67" i="1"/>
  <c r="L67" i="1" s="1"/>
  <c r="K66" i="1"/>
  <c r="L66" i="1" s="1"/>
  <c r="K61" i="1"/>
  <c r="L61" i="1" s="1"/>
  <c r="K60" i="1"/>
  <c r="L60" i="1" s="1"/>
  <c r="K59" i="1"/>
  <c r="L59" i="1" s="1"/>
  <c r="K55" i="1"/>
  <c r="L55" i="1" s="1"/>
  <c r="K54" i="1"/>
  <c r="L54" i="1" s="1"/>
  <c r="K53" i="1"/>
  <c r="L53" i="1" s="1"/>
  <c r="K52" i="1"/>
  <c r="L52" i="1" s="1"/>
  <c r="K49" i="1"/>
  <c r="L49" i="1" s="1"/>
  <c r="K48" i="1"/>
  <c r="L48" i="1" s="1"/>
  <c r="K47" i="1"/>
  <c r="L47" i="1" s="1"/>
  <c r="K45" i="1"/>
  <c r="L45" i="1" s="1"/>
  <c r="K42" i="1"/>
  <c r="L42" i="1" s="1"/>
  <c r="K37" i="1"/>
  <c r="L37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I66" i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I60" i="1"/>
  <c r="I59" i="1"/>
  <c r="I58" i="1"/>
  <c r="K58" i="1" s="1"/>
  <c r="L58" i="1" s="1"/>
  <c r="I57" i="1"/>
  <c r="K57" i="1" s="1"/>
  <c r="L57" i="1" s="1"/>
  <c r="I56" i="1"/>
  <c r="K56" i="1" s="1"/>
  <c r="L56" i="1" s="1"/>
  <c r="I55" i="1"/>
  <c r="I54" i="1"/>
  <c r="I53" i="1"/>
  <c r="I52" i="1"/>
  <c r="I51" i="1"/>
  <c r="K51" i="1" s="1"/>
  <c r="L51" i="1" s="1"/>
  <c r="I50" i="1"/>
  <c r="K50" i="1" s="1"/>
  <c r="L50" i="1" s="1"/>
  <c r="I49" i="1"/>
  <c r="I48" i="1"/>
  <c r="I47" i="1"/>
  <c r="I46" i="1"/>
  <c r="K46" i="1" s="1"/>
  <c r="L46" i="1" s="1"/>
  <c r="I45" i="1"/>
  <c r="I42" i="1"/>
  <c r="I37" i="1"/>
  <c r="I32" i="1"/>
  <c r="F79" i="1" l="1"/>
  <c r="K32" i="1"/>
  <c r="L32" i="1" s="1"/>
  <c r="F80" i="1" s="1"/>
</calcChain>
</file>

<file path=xl/sharedStrings.xml><?xml version="1.0" encoding="utf-8"?>
<sst xmlns="http://schemas.openxmlformats.org/spreadsheetml/2006/main" count="220" uniqueCount="153">
  <si>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</si>
  <si>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</si>
  <si>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</si>
  <si>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</si>
  <si>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</si>
  <si>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</si>
  <si>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</si>
  <si>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</si>
  <si>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</si>
  <si>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</si>
  <si>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</si>
  <si>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</si>
  <si>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</si>
  <si>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</si>
  <si>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</si>
  <si>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</si>
  <si>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</si>
  <si>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</si>
  <si>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</si>
  <si>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</si>
  <si>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</si>
  <si>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</si>
  <si>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</si>
  <si>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</si>
  <si>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</si>
  <si>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69</t>
  </si>
  <si>
    <t>WYK-PA5CZ</t>
  </si>
  <si>
    <t>Wyorywanie bruzd pługiem leśnym na pow. do 0,50 ha (np. gniazda)</t>
  </si>
  <si>
    <t>KMTR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</si>
  <si>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</si>
  <si>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</si>
  <si>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</si>
  <si>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</si>
  <si>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</si>
  <si>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</si>
  <si>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</si>
  <si>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</si>
  <si>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</si>
  <si>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</si>
  <si>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</si>
  <si>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</si>
  <si>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</si>
  <si>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</si>
  <si>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</si>
  <si>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</si>
  <si>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</si>
  <si>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</si>
  <si>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</si>
  <si>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</si>
  <si>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</si>
  <si>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</si>
  <si>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</si>
  <si>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</si>
  <si>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</si>
  <si>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</si>
  <si>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</si>
  <si>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</si>
  <si>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</si>
  <si>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</si>
  <si>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</si>
  <si>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</si>
  <si>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</si>
  <si>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</si>
  <si>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</si>
  <si>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</si>
  <si>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</si>
  <si>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</si>
  <si>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</si>
  <si>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</si>
  <si>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</si>
  <si>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</si>
  <si>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</si>
  <si>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</si>
  <si>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</si>
  <si>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</si>
  <si>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</si>
  <si>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</si>
  <si>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</si>
  <si>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</si>
  <si>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</si>
  <si>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</si>
  <si>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</si>
  <si>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</si>
  <si>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</si>
  <si>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</si>
  <si>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</si>
  <si>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</si>
  <si>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</si>
  <si>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</si>
  <si>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</si>
  <si>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</si>
  <si>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</si>
  <si>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</si>
  <si>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</si>
  <si>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</si>
  <si>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</si>
  <si>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</si>
  <si>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</si>
  <si>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</si>
  <si>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</si>
  <si>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</si>
  <si>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</si>
  <si>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</si>
  <si>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</si>
  <si>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</si>
  <si>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</si>
  <si>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</si>
  <si>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</si>
  <si>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</si>
  <si>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</si>
  <si>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</si>
  <si>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</si>
  <si>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</si>
  <si>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</si>
  <si>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</si>
  <si>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</si>
  <si>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</si>
  <si>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</si>
  <si>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</si>
  <si>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</si>
  <si>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</si>
  <si>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</si>
  <si>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</si>
  <si>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</si>
  <si>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</si>
  <si>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</si>
  <si>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</si>
  <si>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</si>
  <si>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</si>
  <si>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</si>
  <si>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</si>
  <si>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</si>
  <si>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</si>
  <si>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</si>
  <si>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</si>
  <si>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11-PIECZENIA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</si>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</sst>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19"/>
  <sheetViews>
    <sheetView tabSelected="1" workbookViewId="0">
      <selection activeCell="E5" sqref="E5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7.42578125" customWidth="1"/>
    <col min="6" max="6" width="6.85546875" customWidth="1"/>
    <col min="7" max="8" width="10" customWidth="1"/>
    <col min="9" max="9" width="12.7109375" customWidth="1"/>
    <col min="10" max="10" width="6.85546875" customWidth="1"/>
    <col min="11" max="11" width="9.5703125" customWidth="1"/>
    <col min="12" max="12" width="14.710937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127</v>
      </c>
      <c r="J2" s="15"/>
      <c r="K2" s="15"/>
      <c r="L2" s="15"/>
    </row>
    <row r="3" spans="2:12" s="1" customFormat="1" ht="28.7" customHeight="1" x14ac:dyDescent="0.2">
      <c r="B3" s="17"/>
      <c r="C3" s="17"/>
      <c r="D3" s="17"/>
    </row>
    <row r="4" spans="2:12" s="1" customFormat="1" ht="2.65" customHeight="1" x14ac:dyDescent="0.2">
      <c r="B4" s="18"/>
      <c r="C4" s="18"/>
      <c r="D4" s="18"/>
    </row>
    <row r="5" spans="2:12" s="1" customFormat="1" ht="28.7" customHeight="1" x14ac:dyDescent="0.2">
      <c r="B5" s="17"/>
      <c r="C5" s="17"/>
      <c r="D5" s="17"/>
    </row>
    <row r="6" spans="2:12" s="1" customFormat="1" ht="2.65" customHeight="1" x14ac:dyDescent="0.2">
      <c r="B6" s="18"/>
      <c r="C6" s="18"/>
      <c r="D6" s="18"/>
    </row>
    <row r="7" spans="2:12" s="1" customFormat="1" ht="28.7" customHeight="1" x14ac:dyDescent="0.2">
      <c r="B7" s="17"/>
      <c r="C7" s="17"/>
      <c r="D7" s="17"/>
    </row>
    <row r="8" spans="2:12" s="1" customFormat="1" ht="5.25" customHeight="1" x14ac:dyDescent="0.2">
      <c r="B8" s="12"/>
      <c r="C8" s="12"/>
      <c r="D8" s="12"/>
    </row>
    <row r="9" spans="2:12" s="1" customFormat="1" ht="4.3499999999999996" customHeight="1" x14ac:dyDescent="0.2">
      <c r="G9" s="17"/>
      <c r="H9" s="17"/>
      <c r="I9" s="17"/>
      <c r="J9" s="17"/>
      <c r="K9" s="17"/>
      <c r="L9" s="17"/>
    </row>
    <row r="10" spans="2:12" s="1" customFormat="1" ht="6.95" customHeight="1" x14ac:dyDescent="0.2">
      <c r="B10" s="9" t="s">
        <v>128</v>
      </c>
      <c r="C10" s="9"/>
      <c r="D10" s="9"/>
      <c r="G10" s="17"/>
      <c r="H10" s="17"/>
      <c r="I10" s="17"/>
      <c r="J10" s="17"/>
      <c r="K10" s="17"/>
      <c r="L10" s="17"/>
    </row>
    <row r="11" spans="2:12" s="1" customFormat="1" ht="12.2" customHeight="1" x14ac:dyDescent="0.2">
      <c r="B11" s="9"/>
      <c r="C11" s="9"/>
      <c r="D11" s="9"/>
      <c r="G11" s="19" t="s">
        <v>129</v>
      </c>
      <c r="H11" s="19"/>
      <c r="I11" s="19"/>
      <c r="J11" s="19"/>
      <c r="K11" s="19"/>
      <c r="L11" s="19"/>
    </row>
    <row r="12" spans="2:12" s="1" customFormat="1" ht="7.9" customHeight="1" x14ac:dyDescent="0.2">
      <c r="G12" s="19"/>
      <c r="H12" s="19"/>
      <c r="I12" s="19"/>
      <c r="J12" s="19"/>
      <c r="K12" s="19"/>
      <c r="L12" s="19"/>
    </row>
    <row r="13" spans="2:12" s="1" customFormat="1" ht="20.25" customHeight="1" x14ac:dyDescent="0.2"/>
    <row r="14" spans="2:12" s="1" customFormat="1" ht="24" customHeight="1" x14ac:dyDescent="0.2">
      <c r="E14" s="14" t="s">
        <v>130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131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132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133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134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1" t="s">
        <v>135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4.5" customHeight="1" x14ac:dyDescent="0.2">
      <c r="B26" s="20" t="s">
        <v>136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137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2714</v>
      </c>
      <c r="H32" s="28"/>
      <c r="I32" s="31">
        <f>SUM(G32*H32)</f>
        <v>0</v>
      </c>
      <c r="J32" s="5">
        <v>8</v>
      </c>
      <c r="K32" s="31">
        <f>SUM(I32*J32/100)</f>
        <v>0</v>
      </c>
      <c r="L32" s="31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0" t="s">
        <v>138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548</v>
      </c>
      <c r="H37" s="28"/>
      <c r="I37" s="31">
        <f>SUM(G37*H37)</f>
        <v>0</v>
      </c>
      <c r="J37" s="5">
        <v>8</v>
      </c>
      <c r="K37" s="31">
        <f>SUM(I37*J37/100)</f>
        <v>0</v>
      </c>
      <c r="L37" s="31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0" t="s">
        <v>139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190</v>
      </c>
      <c r="H42" s="28"/>
      <c r="I42" s="31">
        <f>SUM(G42*H42)</f>
        <v>0</v>
      </c>
      <c r="J42" s="5">
        <v>8</v>
      </c>
      <c r="K42" s="31">
        <f>SUM(I42*J42/100)</f>
        <v>0</v>
      </c>
      <c r="L42" s="31">
        <f>SUM(I42+K42)</f>
        <v>0</v>
      </c>
    </row>
    <row r="43" spans="2:12" s="1" customFormat="1" ht="9" customHeight="1" x14ac:dyDescent="0.2"/>
    <row r="44" spans="2:12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3.1</v>
      </c>
      <c r="H45" s="28"/>
      <c r="I45" s="31">
        <f t="shared" ref="I45:I77" si="0">SUM(G45*H45)</f>
        <v>0</v>
      </c>
      <c r="J45" s="5">
        <v>8</v>
      </c>
      <c r="K45" s="31">
        <f t="shared" ref="K45:K77" si="1">SUM(I45*J45/100)</f>
        <v>0</v>
      </c>
      <c r="L45" s="31">
        <f t="shared" ref="L45:L77" si="2">SUM(I45+K45)</f>
        <v>0</v>
      </c>
    </row>
    <row r="46" spans="2:12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3.1</v>
      </c>
      <c r="H46" s="28"/>
      <c r="I46" s="31">
        <f t="shared" si="0"/>
        <v>0</v>
      </c>
      <c r="J46" s="5">
        <v>8</v>
      </c>
      <c r="K46" s="31">
        <f t="shared" si="1"/>
        <v>0</v>
      </c>
      <c r="L46" s="31">
        <f t="shared" si="2"/>
        <v>0</v>
      </c>
    </row>
    <row r="47" spans="2:12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14</v>
      </c>
      <c r="G47" s="8">
        <v>57</v>
      </c>
      <c r="H47" s="28"/>
      <c r="I47" s="31">
        <f t="shared" si="0"/>
        <v>0</v>
      </c>
      <c r="J47" s="5">
        <v>8</v>
      </c>
      <c r="K47" s="31">
        <f t="shared" si="1"/>
        <v>0</v>
      </c>
      <c r="L47" s="31">
        <f t="shared" si="2"/>
        <v>0</v>
      </c>
    </row>
    <row r="48" spans="2:12" s="1" customFormat="1" ht="28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0.3</v>
      </c>
      <c r="H48" s="28"/>
      <c r="I48" s="31">
        <f t="shared" si="0"/>
        <v>0</v>
      </c>
      <c r="J48" s="5">
        <v>8</v>
      </c>
      <c r="K48" s="31">
        <f t="shared" si="1"/>
        <v>0</v>
      </c>
      <c r="L48" s="31">
        <f t="shared" si="2"/>
        <v>0</v>
      </c>
    </row>
    <row r="49" spans="2:12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18</v>
      </c>
      <c r="G49" s="8">
        <v>2.16</v>
      </c>
      <c r="H49" s="28"/>
      <c r="I49" s="31">
        <f t="shared" si="0"/>
        <v>0</v>
      </c>
      <c r="J49" s="5">
        <v>8</v>
      </c>
      <c r="K49" s="31">
        <f t="shared" si="1"/>
        <v>0</v>
      </c>
      <c r="L49" s="31">
        <f t="shared" si="2"/>
        <v>0</v>
      </c>
    </row>
    <row r="50" spans="2:12" s="1" customFormat="1" ht="19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18</v>
      </c>
      <c r="G50" s="8">
        <v>32.78</v>
      </c>
      <c r="H50" s="28"/>
      <c r="I50" s="31">
        <f t="shared" si="0"/>
        <v>0</v>
      </c>
      <c r="J50" s="5">
        <v>8</v>
      </c>
      <c r="K50" s="31">
        <f t="shared" si="1"/>
        <v>0</v>
      </c>
      <c r="L50" s="31">
        <f t="shared" si="2"/>
        <v>0</v>
      </c>
    </row>
    <row r="51" spans="2:12" s="1" customFormat="1" ht="28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18</v>
      </c>
      <c r="G51" s="8">
        <v>4.4000000000000004</v>
      </c>
      <c r="H51" s="28"/>
      <c r="I51" s="31">
        <f t="shared" si="0"/>
        <v>0</v>
      </c>
      <c r="J51" s="5">
        <v>8</v>
      </c>
      <c r="K51" s="31">
        <f t="shared" si="1"/>
        <v>0</v>
      </c>
      <c r="L51" s="31">
        <f t="shared" si="2"/>
        <v>0</v>
      </c>
    </row>
    <row r="52" spans="2:12" s="1" customFormat="1" ht="19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18</v>
      </c>
      <c r="G52" s="8">
        <v>39.340000000000003</v>
      </c>
      <c r="H52" s="28"/>
      <c r="I52" s="31">
        <f t="shared" si="0"/>
        <v>0</v>
      </c>
      <c r="J52" s="5">
        <v>8</v>
      </c>
      <c r="K52" s="31">
        <f t="shared" si="1"/>
        <v>0</v>
      </c>
      <c r="L52" s="31">
        <f t="shared" si="2"/>
        <v>0</v>
      </c>
    </row>
    <row r="53" spans="2:12" s="1" customFormat="1" ht="28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44</v>
      </c>
      <c r="G53" s="8">
        <v>2.14</v>
      </c>
      <c r="H53" s="28"/>
      <c r="I53" s="31">
        <f t="shared" si="0"/>
        <v>0</v>
      </c>
      <c r="J53" s="5">
        <v>8</v>
      </c>
      <c r="K53" s="31">
        <f t="shared" si="1"/>
        <v>0</v>
      </c>
      <c r="L53" s="31">
        <f t="shared" si="2"/>
        <v>0</v>
      </c>
    </row>
    <row r="54" spans="2:12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44</v>
      </c>
      <c r="G54" s="8">
        <v>12.42</v>
      </c>
      <c r="H54" s="28"/>
      <c r="I54" s="31">
        <f t="shared" si="0"/>
        <v>0</v>
      </c>
      <c r="J54" s="5">
        <v>8</v>
      </c>
      <c r="K54" s="31">
        <f t="shared" si="1"/>
        <v>0</v>
      </c>
      <c r="L54" s="31">
        <f t="shared" si="2"/>
        <v>0</v>
      </c>
    </row>
    <row r="55" spans="2:12" s="1" customFormat="1" ht="28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44</v>
      </c>
      <c r="G55" s="8">
        <v>4.5</v>
      </c>
      <c r="H55" s="28"/>
      <c r="I55" s="31">
        <f t="shared" si="0"/>
        <v>0</v>
      </c>
      <c r="J55" s="5">
        <v>8</v>
      </c>
      <c r="K55" s="31">
        <f t="shared" si="1"/>
        <v>0</v>
      </c>
      <c r="L55" s="31">
        <f t="shared" si="2"/>
        <v>0</v>
      </c>
    </row>
    <row r="56" spans="2:12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44</v>
      </c>
      <c r="G56" s="8">
        <v>5.56</v>
      </c>
      <c r="H56" s="28"/>
      <c r="I56" s="31">
        <f t="shared" si="0"/>
        <v>0</v>
      </c>
      <c r="J56" s="5">
        <v>8</v>
      </c>
      <c r="K56" s="31">
        <f t="shared" si="1"/>
        <v>0</v>
      </c>
      <c r="L56" s="31">
        <f t="shared" si="2"/>
        <v>0</v>
      </c>
    </row>
    <row r="57" spans="2:12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44</v>
      </c>
      <c r="G57" s="8">
        <v>2.33</v>
      </c>
      <c r="H57" s="28"/>
      <c r="I57" s="31">
        <f t="shared" si="0"/>
        <v>0</v>
      </c>
      <c r="J57" s="5">
        <v>8</v>
      </c>
      <c r="K57" s="31">
        <f t="shared" si="1"/>
        <v>0</v>
      </c>
      <c r="L57" s="31">
        <f t="shared" si="2"/>
        <v>0</v>
      </c>
    </row>
    <row r="58" spans="2:12" s="1" customFormat="1" ht="28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44</v>
      </c>
      <c r="G58" s="8">
        <v>5.83</v>
      </c>
      <c r="H58" s="28"/>
      <c r="I58" s="31">
        <f t="shared" si="0"/>
        <v>0</v>
      </c>
      <c r="J58" s="5">
        <v>8</v>
      </c>
      <c r="K58" s="31">
        <f t="shared" si="1"/>
        <v>0</v>
      </c>
      <c r="L58" s="31">
        <f t="shared" si="2"/>
        <v>0</v>
      </c>
    </row>
    <row r="59" spans="2:12" s="1" customFormat="1" ht="28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18</v>
      </c>
      <c r="G59" s="8">
        <v>15.55</v>
      </c>
      <c r="H59" s="28"/>
      <c r="I59" s="31">
        <f t="shared" si="0"/>
        <v>0</v>
      </c>
      <c r="J59" s="5">
        <v>8</v>
      </c>
      <c r="K59" s="31">
        <f t="shared" si="1"/>
        <v>0</v>
      </c>
      <c r="L59" s="31">
        <f t="shared" si="2"/>
        <v>0</v>
      </c>
    </row>
    <row r="60" spans="2:12" s="1" customFormat="1" ht="19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66</v>
      </c>
      <c r="G60" s="8">
        <v>10</v>
      </c>
      <c r="H60" s="28"/>
      <c r="I60" s="31">
        <f t="shared" si="0"/>
        <v>0</v>
      </c>
      <c r="J60" s="5">
        <v>8</v>
      </c>
      <c r="K60" s="31">
        <f t="shared" si="1"/>
        <v>0</v>
      </c>
      <c r="L60" s="31">
        <f t="shared" si="2"/>
        <v>0</v>
      </c>
    </row>
    <row r="61" spans="2:12" s="1" customFormat="1" ht="28.7" customHeight="1" x14ac:dyDescent="0.2">
      <c r="B61" s="5">
        <v>20</v>
      </c>
      <c r="C61" s="6" t="s">
        <v>67</v>
      </c>
      <c r="D61" s="6" t="s">
        <v>68</v>
      </c>
      <c r="E61" s="7" t="s">
        <v>69</v>
      </c>
      <c r="F61" s="6" t="s">
        <v>66</v>
      </c>
      <c r="G61" s="8">
        <v>10</v>
      </c>
      <c r="H61" s="28"/>
      <c r="I61" s="31">
        <f t="shared" si="0"/>
        <v>0</v>
      </c>
      <c r="J61" s="5">
        <v>8</v>
      </c>
      <c r="K61" s="31">
        <f t="shared" si="1"/>
        <v>0</v>
      </c>
      <c r="L61" s="31">
        <f t="shared" si="2"/>
        <v>0</v>
      </c>
    </row>
    <row r="62" spans="2:12" s="1" customFormat="1" ht="19.7" customHeight="1" x14ac:dyDescent="0.2">
      <c r="B62" s="5">
        <v>21</v>
      </c>
      <c r="C62" s="6" t="s">
        <v>70</v>
      </c>
      <c r="D62" s="6" t="s">
        <v>71</v>
      </c>
      <c r="E62" s="7" t="s">
        <v>72</v>
      </c>
      <c r="F62" s="6" t="s">
        <v>73</v>
      </c>
      <c r="G62" s="8">
        <v>6.2</v>
      </c>
      <c r="H62" s="28"/>
      <c r="I62" s="31">
        <f t="shared" si="0"/>
        <v>0</v>
      </c>
      <c r="J62" s="5">
        <v>23</v>
      </c>
      <c r="K62" s="31">
        <f t="shared" si="1"/>
        <v>0</v>
      </c>
      <c r="L62" s="31">
        <f t="shared" si="2"/>
        <v>0</v>
      </c>
    </row>
    <row r="63" spans="2:12" s="1" customFormat="1" ht="19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66</v>
      </c>
      <c r="G63" s="8">
        <v>40</v>
      </c>
      <c r="H63" s="28"/>
      <c r="I63" s="31">
        <f t="shared" si="0"/>
        <v>0</v>
      </c>
      <c r="J63" s="5">
        <v>23</v>
      </c>
      <c r="K63" s="31">
        <f t="shared" si="1"/>
        <v>0</v>
      </c>
      <c r="L63" s="31">
        <f t="shared" si="2"/>
        <v>0</v>
      </c>
    </row>
    <row r="64" spans="2:12" s="1" customFormat="1" ht="19.7" customHeight="1" x14ac:dyDescent="0.2">
      <c r="B64" s="5">
        <v>23</v>
      </c>
      <c r="C64" s="6" t="s">
        <v>77</v>
      </c>
      <c r="D64" s="6" t="s">
        <v>78</v>
      </c>
      <c r="E64" s="7" t="s">
        <v>79</v>
      </c>
      <c r="F64" s="6" t="s">
        <v>73</v>
      </c>
      <c r="G64" s="8">
        <v>7.8</v>
      </c>
      <c r="H64" s="28"/>
      <c r="I64" s="31">
        <f t="shared" si="0"/>
        <v>0</v>
      </c>
      <c r="J64" s="5">
        <v>23</v>
      </c>
      <c r="K64" s="31">
        <f t="shared" si="1"/>
        <v>0</v>
      </c>
      <c r="L64" s="31">
        <f t="shared" si="2"/>
        <v>0</v>
      </c>
    </row>
    <row r="65" spans="2:12" s="1" customFormat="1" ht="19.7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83</v>
      </c>
      <c r="G65" s="8">
        <v>67</v>
      </c>
      <c r="H65" s="28"/>
      <c r="I65" s="31">
        <f t="shared" si="0"/>
        <v>0</v>
      </c>
      <c r="J65" s="5">
        <v>23</v>
      </c>
      <c r="K65" s="31">
        <f t="shared" si="1"/>
        <v>0</v>
      </c>
      <c r="L65" s="31">
        <f t="shared" si="2"/>
        <v>0</v>
      </c>
    </row>
    <row r="66" spans="2:12" s="1" customFormat="1" ht="19.7" customHeight="1" x14ac:dyDescent="0.2">
      <c r="B66" s="5">
        <v>25</v>
      </c>
      <c r="C66" s="6" t="s">
        <v>84</v>
      </c>
      <c r="D66" s="6" t="s">
        <v>85</v>
      </c>
      <c r="E66" s="7" t="s">
        <v>86</v>
      </c>
      <c r="F66" s="6" t="s">
        <v>87</v>
      </c>
      <c r="G66" s="8">
        <v>50</v>
      </c>
      <c r="H66" s="28"/>
      <c r="I66" s="31">
        <f t="shared" si="0"/>
        <v>0</v>
      </c>
      <c r="J66" s="5">
        <v>8</v>
      </c>
      <c r="K66" s="31">
        <f t="shared" si="1"/>
        <v>0</v>
      </c>
      <c r="L66" s="31">
        <f t="shared" si="2"/>
        <v>0</v>
      </c>
    </row>
    <row r="67" spans="2:12" s="1" customFormat="1" ht="28.7" customHeight="1" x14ac:dyDescent="0.2">
      <c r="B67" s="5">
        <v>26</v>
      </c>
      <c r="C67" s="6" t="s">
        <v>88</v>
      </c>
      <c r="D67" s="6" t="s">
        <v>89</v>
      </c>
      <c r="E67" s="7" t="s">
        <v>90</v>
      </c>
      <c r="F67" s="6" t="s">
        <v>87</v>
      </c>
      <c r="G67" s="8">
        <v>50</v>
      </c>
      <c r="H67" s="28"/>
      <c r="I67" s="31">
        <f t="shared" si="0"/>
        <v>0</v>
      </c>
      <c r="J67" s="5">
        <v>8</v>
      </c>
      <c r="K67" s="31">
        <f t="shared" si="1"/>
        <v>0</v>
      </c>
      <c r="L67" s="31">
        <f t="shared" si="2"/>
        <v>0</v>
      </c>
    </row>
    <row r="68" spans="2:12" s="1" customFormat="1" ht="28.7" customHeight="1" x14ac:dyDescent="0.2">
      <c r="B68" s="5">
        <v>27</v>
      </c>
      <c r="C68" s="6" t="s">
        <v>91</v>
      </c>
      <c r="D68" s="6" t="s">
        <v>92</v>
      </c>
      <c r="E68" s="7" t="s">
        <v>93</v>
      </c>
      <c r="F68" s="6" t="s">
        <v>66</v>
      </c>
      <c r="G68" s="8">
        <v>5</v>
      </c>
      <c r="H68" s="28"/>
      <c r="I68" s="31">
        <f t="shared" si="0"/>
        <v>0</v>
      </c>
      <c r="J68" s="5">
        <v>8</v>
      </c>
      <c r="K68" s="31">
        <f t="shared" si="1"/>
        <v>0</v>
      </c>
      <c r="L68" s="31">
        <f t="shared" si="2"/>
        <v>0</v>
      </c>
    </row>
    <row r="69" spans="2:12" s="1" customFormat="1" ht="19.7" customHeight="1" x14ac:dyDescent="0.2">
      <c r="B69" s="5">
        <v>28</v>
      </c>
      <c r="C69" s="6" t="s">
        <v>94</v>
      </c>
      <c r="D69" s="6" t="s">
        <v>95</v>
      </c>
      <c r="E69" s="7" t="s">
        <v>96</v>
      </c>
      <c r="F69" s="6" t="s">
        <v>66</v>
      </c>
      <c r="G69" s="8">
        <v>30</v>
      </c>
      <c r="H69" s="28"/>
      <c r="I69" s="31">
        <f t="shared" si="0"/>
        <v>0</v>
      </c>
      <c r="J69" s="5">
        <v>8</v>
      </c>
      <c r="K69" s="31">
        <f t="shared" si="1"/>
        <v>0</v>
      </c>
      <c r="L69" s="31">
        <f t="shared" si="2"/>
        <v>0</v>
      </c>
    </row>
    <row r="70" spans="2:12" s="1" customFormat="1" ht="28.7" customHeight="1" x14ac:dyDescent="0.2">
      <c r="B70" s="5">
        <v>29</v>
      </c>
      <c r="C70" s="6" t="s">
        <v>97</v>
      </c>
      <c r="D70" s="6" t="s">
        <v>98</v>
      </c>
      <c r="E70" s="7" t="s">
        <v>99</v>
      </c>
      <c r="F70" s="6" t="s">
        <v>66</v>
      </c>
      <c r="G70" s="8">
        <v>10</v>
      </c>
      <c r="H70" s="28"/>
      <c r="I70" s="31">
        <f t="shared" si="0"/>
        <v>0</v>
      </c>
      <c r="J70" s="5">
        <v>8</v>
      </c>
      <c r="K70" s="31">
        <f t="shared" si="1"/>
        <v>0</v>
      </c>
      <c r="L70" s="31">
        <f t="shared" si="2"/>
        <v>0</v>
      </c>
    </row>
    <row r="71" spans="2:12" s="1" customFormat="1" ht="19.7" customHeight="1" x14ac:dyDescent="0.2">
      <c r="B71" s="5">
        <v>30</v>
      </c>
      <c r="C71" s="6" t="s">
        <v>100</v>
      </c>
      <c r="D71" s="6" t="s">
        <v>101</v>
      </c>
      <c r="E71" s="7" t="s">
        <v>102</v>
      </c>
      <c r="F71" s="6" t="s">
        <v>44</v>
      </c>
      <c r="G71" s="8">
        <v>1.59</v>
      </c>
      <c r="H71" s="28"/>
      <c r="I71" s="31">
        <f t="shared" si="0"/>
        <v>0</v>
      </c>
      <c r="J71" s="5">
        <v>8</v>
      </c>
      <c r="K71" s="31">
        <f t="shared" si="1"/>
        <v>0</v>
      </c>
      <c r="L71" s="31">
        <f t="shared" si="2"/>
        <v>0</v>
      </c>
    </row>
    <row r="72" spans="2:12" s="1" customFormat="1" ht="28.7" customHeight="1" x14ac:dyDescent="0.2">
      <c r="B72" s="5">
        <v>31</v>
      </c>
      <c r="C72" s="6" t="s">
        <v>103</v>
      </c>
      <c r="D72" s="6" t="s">
        <v>104</v>
      </c>
      <c r="E72" s="7" t="s">
        <v>105</v>
      </c>
      <c r="F72" s="6" t="s">
        <v>83</v>
      </c>
      <c r="G72" s="8">
        <v>50</v>
      </c>
      <c r="H72" s="28"/>
      <c r="I72" s="31">
        <f t="shared" si="0"/>
        <v>0</v>
      </c>
      <c r="J72" s="5">
        <v>8</v>
      </c>
      <c r="K72" s="31">
        <f t="shared" si="1"/>
        <v>0</v>
      </c>
      <c r="L72" s="31">
        <f t="shared" si="2"/>
        <v>0</v>
      </c>
    </row>
    <row r="73" spans="2:12" s="1" customFormat="1" ht="19.7" customHeight="1" x14ac:dyDescent="0.2">
      <c r="B73" s="5">
        <v>32</v>
      </c>
      <c r="C73" s="6" t="s">
        <v>106</v>
      </c>
      <c r="D73" s="6" t="s">
        <v>107</v>
      </c>
      <c r="E73" s="7" t="s">
        <v>108</v>
      </c>
      <c r="F73" s="6" t="s">
        <v>18</v>
      </c>
      <c r="G73" s="8">
        <v>2.14</v>
      </c>
      <c r="H73" s="28"/>
      <c r="I73" s="31">
        <f t="shared" si="0"/>
        <v>0</v>
      </c>
      <c r="J73" s="5">
        <v>8</v>
      </c>
      <c r="K73" s="31">
        <f t="shared" si="1"/>
        <v>0</v>
      </c>
      <c r="L73" s="31">
        <f t="shared" si="2"/>
        <v>0</v>
      </c>
    </row>
    <row r="74" spans="2:12" s="1" customFormat="1" ht="19.7" customHeight="1" x14ac:dyDescent="0.2">
      <c r="B74" s="5">
        <v>33</v>
      </c>
      <c r="C74" s="6" t="s">
        <v>109</v>
      </c>
      <c r="D74" s="6" t="s">
        <v>110</v>
      </c>
      <c r="E74" s="7" t="s">
        <v>111</v>
      </c>
      <c r="F74" s="6" t="s">
        <v>83</v>
      </c>
      <c r="G74" s="8">
        <v>320</v>
      </c>
      <c r="H74" s="28"/>
      <c r="I74" s="31">
        <f t="shared" si="0"/>
        <v>0</v>
      </c>
      <c r="J74" s="5">
        <v>8</v>
      </c>
      <c r="K74" s="31">
        <f t="shared" si="1"/>
        <v>0</v>
      </c>
      <c r="L74" s="31">
        <f t="shared" si="2"/>
        <v>0</v>
      </c>
    </row>
    <row r="75" spans="2:12" s="1" customFormat="1" ht="19.7" customHeight="1" x14ac:dyDescent="0.2">
      <c r="B75" s="5">
        <v>34</v>
      </c>
      <c r="C75" s="6" t="s">
        <v>112</v>
      </c>
      <c r="D75" s="6" t="s">
        <v>113</v>
      </c>
      <c r="E75" s="7" t="s">
        <v>114</v>
      </c>
      <c r="F75" s="6" t="s">
        <v>83</v>
      </c>
      <c r="G75" s="8">
        <v>16</v>
      </c>
      <c r="H75" s="28"/>
      <c r="I75" s="31">
        <f t="shared" si="0"/>
        <v>0</v>
      </c>
      <c r="J75" s="5">
        <v>8</v>
      </c>
      <c r="K75" s="31">
        <f t="shared" si="1"/>
        <v>0</v>
      </c>
      <c r="L75" s="31">
        <f t="shared" si="2"/>
        <v>0</v>
      </c>
    </row>
    <row r="76" spans="2:12" s="1" customFormat="1" ht="19.7" customHeight="1" x14ac:dyDescent="0.2">
      <c r="B76" s="5">
        <v>35</v>
      </c>
      <c r="C76" s="6" t="s">
        <v>115</v>
      </c>
      <c r="D76" s="6" t="s">
        <v>116</v>
      </c>
      <c r="E76" s="7" t="s">
        <v>117</v>
      </c>
      <c r="F76" s="6" t="s">
        <v>83</v>
      </c>
      <c r="G76" s="8">
        <v>8</v>
      </c>
      <c r="H76" s="28"/>
      <c r="I76" s="31">
        <f t="shared" si="0"/>
        <v>0</v>
      </c>
      <c r="J76" s="5">
        <v>23</v>
      </c>
      <c r="K76" s="31">
        <f t="shared" si="1"/>
        <v>0</v>
      </c>
      <c r="L76" s="31">
        <f t="shared" si="2"/>
        <v>0</v>
      </c>
    </row>
    <row r="77" spans="2:12" s="1" customFormat="1" ht="19.7" customHeight="1" x14ac:dyDescent="0.2">
      <c r="B77" s="5">
        <v>36</v>
      </c>
      <c r="C77" s="6" t="s">
        <v>118</v>
      </c>
      <c r="D77" s="6" t="s">
        <v>119</v>
      </c>
      <c r="E77" s="7" t="s">
        <v>120</v>
      </c>
      <c r="F77" s="6" t="s">
        <v>83</v>
      </c>
      <c r="G77" s="8">
        <v>32</v>
      </c>
      <c r="H77" s="28"/>
      <c r="I77" s="31">
        <f t="shared" si="0"/>
        <v>0</v>
      </c>
      <c r="J77" s="5">
        <v>8</v>
      </c>
      <c r="K77" s="31">
        <f t="shared" si="1"/>
        <v>0</v>
      </c>
      <c r="L77" s="31">
        <f t="shared" si="2"/>
        <v>0</v>
      </c>
    </row>
    <row r="78" spans="2:12" s="1" customFormat="1" ht="55.9" customHeight="1" x14ac:dyDescent="0.2"/>
    <row r="79" spans="2:12" s="1" customFormat="1" ht="21.4" customHeight="1" x14ac:dyDescent="0.2">
      <c r="B79" s="13" t="s">
        <v>121</v>
      </c>
      <c r="C79" s="13"/>
      <c r="D79" s="13"/>
      <c r="E79" s="13"/>
      <c r="F79" s="32">
        <f>SUM(I32+I37+I42+I45+I46+I47+I48+I49+I50+I51+I52+I53+I54+I55+I56+I57+I58+I59+I60+I61+I62+I63+I64+I65+I66+I67+I68+I69+I70+I71+I72+I73+I74+I75+I76+I77)</f>
        <v>0</v>
      </c>
      <c r="G79" s="29"/>
      <c r="H79" s="29"/>
      <c r="I79" s="29"/>
      <c r="J79" s="29"/>
      <c r="K79" s="29"/>
      <c r="L79" s="29"/>
    </row>
    <row r="80" spans="2:12" s="1" customFormat="1" ht="21.4" customHeight="1" x14ac:dyDescent="0.2">
      <c r="B80" s="13" t="s">
        <v>122</v>
      </c>
      <c r="C80" s="13"/>
      <c r="D80" s="13"/>
      <c r="E80" s="13"/>
      <c r="F80" s="33">
        <f>SUM(L32+L37+L42+L45+L46+L47+L48+L49+L50+L51+L52+L53+L54+L55+L56+L57+L58+L59+L60+L61+L62+L63+L64+L65+L66+L67+L68+L69+L70+L71+L72+L73+L74+L75+L76+L77)</f>
        <v>0</v>
      </c>
      <c r="G80" s="30"/>
      <c r="H80" s="30"/>
      <c r="I80" s="30"/>
      <c r="J80" s="30"/>
      <c r="K80" s="30"/>
      <c r="L80" s="30"/>
    </row>
    <row r="81" spans="2:12" s="1" customFormat="1" ht="11.1" customHeight="1" x14ac:dyDescent="0.2"/>
    <row r="82" spans="2:12" s="1" customFormat="1" ht="61.35" customHeight="1" x14ac:dyDescent="0.2">
      <c r="B82" s="20" t="s">
        <v>140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2" s="1" customFormat="1" ht="2.65" customHeight="1" x14ac:dyDescent="0.2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2:12" s="1" customFormat="1" ht="110.25" customHeight="1" x14ac:dyDescent="0.2">
      <c r="B84" s="20" t="s">
        <v>141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2:12" s="1" customFormat="1" ht="5.25" customHeight="1" x14ac:dyDescent="0.2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2" s="1" customFormat="1" ht="106.5" customHeight="1" x14ac:dyDescent="0.2">
      <c r="B86" s="20" t="s">
        <v>142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</row>
    <row r="87" spans="2:12" s="1" customFormat="1" ht="5.25" customHeight="1" x14ac:dyDescent="0.2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2" s="1" customFormat="1" ht="37.9" customHeight="1" x14ac:dyDescent="0.2">
      <c r="B88" s="21" t="s">
        <v>123</v>
      </c>
      <c r="C88" s="21"/>
      <c r="D88" s="21"/>
      <c r="E88" s="21"/>
      <c r="F88" s="22" t="s">
        <v>124</v>
      </c>
      <c r="G88" s="22"/>
      <c r="H88" s="22"/>
      <c r="I88" s="22"/>
      <c r="J88" s="22"/>
      <c r="K88" s="22"/>
      <c r="L88" s="22"/>
    </row>
    <row r="89" spans="2:12" s="1" customFormat="1" ht="28.7" customHeight="1" x14ac:dyDescent="0.2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2:12" s="1" customFormat="1" ht="28.7" customHeight="1" x14ac:dyDescent="0.2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2:12" s="1" customFormat="1" ht="28.7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2" s="1" customFormat="1" ht="28.7" customHeight="1" x14ac:dyDescent="0.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2" s="1" customFormat="1" ht="2.65" customHeight="1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2" s="1" customFormat="1" ht="182.25" customHeight="1" x14ac:dyDescent="0.2">
      <c r="B94" s="20" t="s">
        <v>143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2" s="1" customFormat="1" ht="2.65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2" s="1" customFormat="1" ht="33.6" customHeight="1" x14ac:dyDescent="0.2">
      <c r="B96" s="24" t="s">
        <v>144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2" s="1" customFormat="1" ht="2.65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2" s="1" customFormat="1" ht="37.9" customHeight="1" x14ac:dyDescent="0.2">
      <c r="B98" s="21" t="s">
        <v>125</v>
      </c>
      <c r="C98" s="21"/>
      <c r="D98" s="21"/>
      <c r="E98" s="21"/>
      <c r="F98" s="25" t="s">
        <v>126</v>
      </c>
      <c r="G98" s="25"/>
      <c r="H98" s="25"/>
      <c r="I98" s="25"/>
      <c r="J98" s="25"/>
      <c r="K98" s="25"/>
      <c r="L98" s="25"/>
    </row>
    <row r="99" spans="2:12" s="1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2" s="1" customFormat="1" ht="28.7" customHeight="1" x14ac:dyDescent="0.2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2" s="1" customFormat="1" ht="28.7" customHeight="1" x14ac:dyDescent="0.2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2:12" s="1" customFormat="1" ht="28.7" customHeight="1" x14ac:dyDescent="0.2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2:12" s="1" customFormat="1" ht="2.65" customHeight="1" x14ac:dyDescent="0.2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2" s="1" customFormat="1" ht="155.25" customHeight="1" x14ac:dyDescent="0.2">
      <c r="B104" s="20" t="s">
        <v>145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2" s="1" customFormat="1" ht="2.65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2" s="1" customFormat="1" ht="67.5" customHeight="1" x14ac:dyDescent="0.2">
      <c r="B106" s="20" t="s">
        <v>146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2" s="1" customFormat="1" ht="2.65" customHeight="1" x14ac:dyDescent="0.2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2" s="1" customFormat="1" ht="61.5" customHeight="1" x14ac:dyDescent="0.2">
      <c r="B108" s="20" t="s">
        <v>147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2" s="1" customFormat="1" ht="2.65" customHeight="1" x14ac:dyDescent="0.2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2" s="1" customFormat="1" ht="33.6" customHeight="1" x14ac:dyDescent="0.2">
      <c r="B110" s="20" t="s">
        <v>148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2" s="1" customFormat="1" ht="2.65" customHeight="1" x14ac:dyDescent="0.2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2" s="1" customFormat="1" ht="116.85" customHeight="1" x14ac:dyDescent="0.2">
      <c r="B112" s="20" t="s">
        <v>149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2:12" s="1" customFormat="1" ht="2.65" customHeight="1" x14ac:dyDescent="0.2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2" s="1" customFormat="1" ht="87.75" customHeight="1" x14ac:dyDescent="0.2">
      <c r="B114" s="20" t="s">
        <v>150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</row>
    <row r="115" spans="2:12" s="1" customFormat="1" ht="86.85" customHeight="1" x14ac:dyDescent="0.2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2" s="1" customFormat="1" ht="17.649999999999999" customHeight="1" x14ac:dyDescent="0.2">
      <c r="B116" s="17"/>
      <c r="C116" s="17"/>
      <c r="D116" s="17"/>
      <c r="E116" s="17"/>
      <c r="F116" s="17"/>
      <c r="G116" s="17"/>
      <c r="H116" s="17"/>
      <c r="I116" s="26" t="s">
        <v>151</v>
      </c>
      <c r="J116" s="26"/>
      <c r="K116" s="17"/>
      <c r="L116" s="17"/>
    </row>
    <row r="117" spans="2:12" s="1" customFormat="1" ht="145.15" customHeight="1" x14ac:dyDescent="0.2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2" s="1" customFormat="1" ht="81.599999999999994" customHeight="1" x14ac:dyDescent="0.2">
      <c r="B118" s="27" t="s">
        <v>152</v>
      </c>
      <c r="C118" s="27"/>
      <c r="D118" s="27"/>
      <c r="E118" s="27"/>
      <c r="F118" s="27"/>
      <c r="G118" s="27"/>
      <c r="H118" s="27"/>
      <c r="I118" s="27"/>
      <c r="J118" s="27"/>
      <c r="K118" s="17"/>
      <c r="L118" s="17"/>
    </row>
    <row r="119" spans="2:12" s="1" customFormat="1" ht="28.7" customHeight="1" x14ac:dyDescent="0.2"/>
  </sheetData>
  <sheetProtection algorithmName="SHA-512" hashValue="Gwrq8ASVAdn7p3S81mb9g2b8CDJWAhALfyQTTclduHrG8mKuh5Mtidz/rXUvuaIZONJ6NyQdXoP0u8EbqVRL1A==" saltValue="rtatqEqGpDwnSSLmmwgzsw==" spinCount="100000" sheet="1" objects="1" scenarios="1"/>
  <mergeCells count="49">
    <mergeCell ref="I116:J116"/>
    <mergeCell ref="I2:L2"/>
    <mergeCell ref="F90:L90"/>
    <mergeCell ref="F91:L91"/>
    <mergeCell ref="F92:L92"/>
    <mergeCell ref="F98:L98"/>
    <mergeCell ref="F99:L99"/>
    <mergeCell ref="B4:D4"/>
    <mergeCell ref="B6:D6"/>
    <mergeCell ref="B79:E79"/>
    <mergeCell ref="B8:D8"/>
    <mergeCell ref="B80:E80"/>
    <mergeCell ref="E14:G14"/>
    <mergeCell ref="F79:L79"/>
    <mergeCell ref="F80:L80"/>
    <mergeCell ref="G11:L12"/>
    <mergeCell ref="B118:J118"/>
    <mergeCell ref="B24:L24"/>
    <mergeCell ref="B26:L26"/>
    <mergeCell ref="B29:K29"/>
    <mergeCell ref="B34:K34"/>
    <mergeCell ref="B39:K39"/>
    <mergeCell ref="B82:L82"/>
    <mergeCell ref="B84:L84"/>
    <mergeCell ref="B86:L86"/>
    <mergeCell ref="B88:E88"/>
    <mergeCell ref="B89:E89"/>
    <mergeCell ref="B90:E90"/>
    <mergeCell ref="B106:L106"/>
    <mergeCell ref="B108:L108"/>
    <mergeCell ref="B110:L110"/>
    <mergeCell ref="B112:L112"/>
    <mergeCell ref="B114:L114"/>
    <mergeCell ref="B10:D11"/>
    <mergeCell ref="B100:E100"/>
    <mergeCell ref="B101:E101"/>
    <mergeCell ref="B102:E102"/>
    <mergeCell ref="B104:L104"/>
    <mergeCell ref="B91:E91"/>
    <mergeCell ref="B92:E92"/>
    <mergeCell ref="B94:L94"/>
    <mergeCell ref="B96:L96"/>
    <mergeCell ref="B98:E98"/>
    <mergeCell ref="B99:E99"/>
    <mergeCell ref="F100:L100"/>
    <mergeCell ref="F101:L101"/>
    <mergeCell ref="F102:L102"/>
    <mergeCell ref="F88:L88"/>
    <mergeCell ref="F89:L8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2023-09-20T05:11:40Z</cp:lastPrinted>
  <dcterms:created xsi:type="dcterms:W3CDTF">2023-09-19T05:42:10Z</dcterms:created>
  <dcterms:modified xsi:type="dcterms:W3CDTF">2023-09-20T05:20:05Z</dcterms:modified>
</cp:coreProperties>
</file>