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3/Náhradné diely na nákladné motorové vozidlá/Výzva č.17/Výzva č.17 - Náhradné diely na podvozky nákladných motorových vozidiel/"/>
    </mc:Choice>
  </mc:AlternateContent>
  <xr:revisionPtr revIDLastSave="1672" documentId="11_AD4DCFD4627ACDEAC253F4C6CC9C70AA5BDEDD94" xr6:coauthVersionLast="47" xr6:coauthVersionMax="47" xr10:uidLastSave="{9026B0C6-D1EE-4505-A2A4-198354C191B4}"/>
  <bookViews>
    <workbookView xWindow="-120" yWindow="-120" windowWidth="29040" windowHeight="15840" xr2:uid="{00000000-000D-0000-FFFF-FFFF00000000}"/>
  </bookViews>
  <sheets>
    <sheet name="Hárok1" sheetId="1" r:id="rId1"/>
  </sheets>
  <definedNames>
    <definedName name="_xlnm._FilterDatabase" localSheetId="0" hidden="1">Hárok1!$A$13:$K$13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5" i="1" l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14" i="1"/>
  <c r="I46" i="1" l="1"/>
  <c r="I47" i="1" l="1"/>
  <c r="I48" i="1" s="1"/>
</calcChain>
</file>

<file path=xl/sharedStrings.xml><?xml version="1.0" encoding="utf-8"?>
<sst xmlns="http://schemas.openxmlformats.org/spreadsheetml/2006/main" count="180" uniqueCount="119">
  <si>
    <t>P.č.</t>
  </si>
  <si>
    <t>Názov položky</t>
  </si>
  <si>
    <t>1.</t>
  </si>
  <si>
    <t>MJ</t>
  </si>
  <si>
    <t>ks</t>
  </si>
  <si>
    <t>2.</t>
  </si>
  <si>
    <t>3.</t>
  </si>
  <si>
    <t>4.</t>
  </si>
  <si>
    <t>5.</t>
  </si>
  <si>
    <t>6.</t>
  </si>
  <si>
    <t>DPH 20 %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</si>
  <si>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</si>
  <si>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</si>
  <si>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</si>
  <si>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</si>
  <si>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</si>
  <si>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</si>
  <si>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</si>
  <si>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7.</t>
  </si>
  <si>
    <t>8.</t>
  </si>
  <si>
    <t>9.</t>
  </si>
  <si>
    <t>10.</t>
  </si>
  <si>
    <t>11.</t>
  </si>
  <si>
    <t>12.</t>
  </si>
  <si>
    <t>13.</t>
  </si>
  <si>
    <t>14.</t>
  </si>
  <si>
    <t>Kód tovaru</t>
  </si>
  <si>
    <t>Množstvo (A)</t>
  </si>
  <si>
    <t>Cena za MJ v € bez DPH (B)</t>
  </si>
  <si>
    <t>Cena spolu v € bez DPH (AxB)</t>
  </si>
  <si>
    <t>15.</t>
  </si>
  <si>
    <t>16.</t>
  </si>
  <si>
    <t>17.</t>
  </si>
  <si>
    <t>pečiatka, meno a podpis uchádzača</t>
  </si>
  <si>
    <t>.....................................................</t>
  </si>
  <si>
    <t>NÁVRH NA PLNENIE KRITÉRIA_POLOŽKOVÝ ROZPOČET</t>
  </si>
  <si>
    <t>18.</t>
  </si>
  <si>
    <t>19.</t>
  </si>
  <si>
    <t>20.</t>
  </si>
  <si>
    <t>21.</t>
  </si>
  <si>
    <t>22.</t>
  </si>
  <si>
    <t>23.</t>
  </si>
  <si>
    <t>24.</t>
  </si>
  <si>
    <t>Výrobca, kód ponúkaného tovaru</t>
  </si>
  <si>
    <t>25.</t>
  </si>
  <si>
    <t>26.</t>
  </si>
  <si>
    <t>27.</t>
  </si>
  <si>
    <t>28.</t>
  </si>
  <si>
    <t>29.</t>
  </si>
  <si>
    <t>30.</t>
  </si>
  <si>
    <t>31.</t>
  </si>
  <si>
    <t>32.</t>
  </si>
  <si>
    <t>Druh dielu *</t>
  </si>
  <si>
    <t xml:space="preserve"> *  Druh dielu:  - OE - verejný obstarávateľ vyžaduje len originálny diel</t>
  </si>
  <si>
    <t>Uchádzač vyplní takto vyznačené bunky</t>
  </si>
  <si>
    <t xml:space="preserve">                          - EKV - verejný obstarávateľ pripúšťa ekvivalent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</si>
  <si>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17 „Náhradné diely na podvozky nákladných motorových vozidiel - II. kategória“</t>
    </r>
  </si>
  <si>
    <t>A 000 130 68 15</t>
  </si>
  <si>
    <t>A 940 997 01 52</t>
  </si>
  <si>
    <t>A 906 130 60 15</t>
  </si>
  <si>
    <t>A 0034605005</t>
  </si>
  <si>
    <t>A 9304200120</t>
  </si>
  <si>
    <t>A 9424230212</t>
  </si>
  <si>
    <t>A 0004010672</t>
  </si>
  <si>
    <t>A 0004012971</t>
  </si>
  <si>
    <t>A 9061307057</t>
  </si>
  <si>
    <t>A 9418201021</t>
  </si>
  <si>
    <t>A 9408260013</t>
  </si>
  <si>
    <t>A9408260113</t>
  </si>
  <si>
    <t>A0055425818</t>
  </si>
  <si>
    <t>A 9423202921</t>
  </si>
  <si>
    <t>N 000 000 005915</t>
  </si>
  <si>
    <t>A 9408107516</t>
  </si>
  <si>
    <t>A 0035446803</t>
  </si>
  <si>
    <t>A 0035447003</t>
  </si>
  <si>
    <t>A 0055413701</t>
  </si>
  <si>
    <t>A 0035417301</t>
  </si>
  <si>
    <t>BAS140</t>
  </si>
  <si>
    <t>600402083 / BA1011</t>
  </si>
  <si>
    <t>A9406660101</t>
  </si>
  <si>
    <t>A9406660201</t>
  </si>
  <si>
    <t>A0044310306</t>
  </si>
  <si>
    <t>A0075453824</t>
  </si>
  <si>
    <t>Príloha č. 2B</t>
  </si>
  <si>
    <t xml:space="preserve">II. časť Náhradné diely na zberové vozidlá </t>
  </si>
  <si>
    <t>Sada na opravu kompresora, utesnovacia sada</t>
  </si>
  <si>
    <t>Vysokotlaká hadica serva</t>
  </si>
  <si>
    <t>Kompresor jednovalcový</t>
  </si>
  <si>
    <t>Tyč riadenia krátka</t>
  </si>
  <si>
    <t>Brzdové platničky zadné</t>
  </si>
  <si>
    <t>Brzdový kotúč zadný</t>
  </si>
  <si>
    <t>Matica kola</t>
  </si>
  <si>
    <t>Štift kolový</t>
  </si>
  <si>
    <t>Sacie vedenie</t>
  </si>
  <si>
    <t>Smerovka</t>
  </si>
  <si>
    <t>Pánt svetlometu</t>
  </si>
  <si>
    <t>Snímač tlaku vzduchu</t>
  </si>
  <si>
    <t>Vzduchovy vankúš</t>
  </si>
  <si>
    <t xml:space="preserve">Matica </t>
  </si>
  <si>
    <t>Spätné zrkadlo rampové</t>
  </si>
  <si>
    <t>Zadné svetlo L</t>
  </si>
  <si>
    <t>Zadnésvetlo P s cuvacim pipakom</t>
  </si>
  <si>
    <t xml:space="preserve">Autobateria 12V 180Ah 1000A - MB </t>
  </si>
  <si>
    <t>Autobateria VARTA silver dynamic 12V 77Ah 780A - (Fuso)</t>
  </si>
  <si>
    <t>Autobateria 12V 140Ah 750A - (MB, Man)</t>
  </si>
  <si>
    <t>Autobateria 12V 100Ah 830A - (Iveco)</t>
  </si>
  <si>
    <t>Schod kabíny ľavý AXOR</t>
  </si>
  <si>
    <t>Schod kabíny pravý</t>
  </si>
  <si>
    <t>Guličkové ložisko zadného náboja IVECO</t>
  </si>
  <si>
    <t>Tesniaci krúžok . Gufero zadného náboja IVECO</t>
  </si>
  <si>
    <t>Ložisko kolesa - opravna sada FAG 1905220</t>
  </si>
  <si>
    <t>Tlakovy regulacny ventil AdBlue</t>
  </si>
  <si>
    <t>Spinac vystrraznych svetiel</t>
  </si>
  <si>
    <t>Uzáver AdBlue nadrže IVECO EUROCARGO</t>
  </si>
  <si>
    <t>Uzáver AdBlue nadrže MAN</t>
  </si>
  <si>
    <t>Uzáver palivovej nadrže  IVECO EUROCARGO</t>
  </si>
  <si>
    <t>OE</t>
  </si>
  <si>
    <t>OE/EKV</t>
  </si>
  <si>
    <t>EKV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</si>
</sst>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24242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3" borderId="2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 wrapText="1"/>
    </xf>
    <xf numFmtId="0" fontId="8" fillId="3" borderId="3" xfId="0" applyFont="1" applyFill="1" applyBorder="1"/>
    <xf numFmtId="0" fontId="10" fillId="4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right" vertical="center" wrapText="1" shrinkToFit="1"/>
    </xf>
    <xf numFmtId="4" fontId="11" fillId="0" borderId="1" xfId="0" applyNumberFormat="1" applyFont="1" applyBorder="1" applyAlignment="1">
      <alignment horizontal="right" vertical="center" wrapText="1" shrinkToFit="1"/>
    </xf>
    <xf numFmtId="0" fontId="8" fillId="0" borderId="0" xfId="0" applyFont="1"/>
    <xf numFmtId="4" fontId="8" fillId="2" borderId="3" xfId="0" applyNumberFormat="1" applyFont="1" applyFill="1" applyBorder="1"/>
    <xf numFmtId="4" fontId="8" fillId="2" borderId="4" xfId="0" applyNumberFormat="1" applyFont="1" applyFill="1" applyBorder="1"/>
    <xf numFmtId="4" fontId="8" fillId="2" borderId="1" xfId="0" applyNumberFormat="1" applyFont="1" applyFill="1" applyBorder="1"/>
    <xf numFmtId="0" fontId="8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 shrinkToFit="1"/>
    </xf>
    <xf numFmtId="4" fontId="11" fillId="0" borderId="5" xfId="0" applyNumberFormat="1" applyFont="1" applyBorder="1" applyAlignment="1">
      <alignment vertical="center" wrapText="1" shrinkToFit="1"/>
    </xf>
    <xf numFmtId="4" fontId="11" fillId="0" borderId="1" xfId="0" applyNumberFormat="1" applyFont="1" applyBorder="1" applyAlignment="1">
      <alignment vertical="center" wrapText="1" shrinkToFit="1"/>
    </xf>
    <xf numFmtId="4" fontId="12" fillId="0" borderId="1" xfId="0" applyNumberFormat="1" applyFont="1" applyBorder="1" applyAlignment="1">
      <alignment vertical="center" wrapText="1"/>
    </xf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indent="14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0" fillId="4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1" fillId="5" borderId="1" xfId="0" applyFont="1" applyFill="1" applyBorder="1" applyAlignment="1">
      <alignment horizontal="center" wrapText="1"/>
    </xf>
    <xf numFmtId="0" fontId="13" fillId="5" borderId="1" xfId="0" applyFont="1" applyFill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11" fillId="0" borderId="1" xfId="0" applyFont="1" applyBorder="1" applyAlignment="1">
      <alignment horizontal="left"/>
    </xf>
    <xf numFmtId="0" fontId="11" fillId="5" borderId="1" xfId="0" applyFont="1" applyFill="1" applyBorder="1" applyAlignment="1">
      <alignment horizontal="left" wrapText="1"/>
    </xf>
    <xf numFmtId="0" fontId="2" fillId="0" borderId="0" xfId="0" applyFont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4" fontId="8" fillId="2" borderId="8" xfId="0" applyNumberFormat="1" applyFont="1" applyFill="1" applyBorder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13" fillId="5" borderId="1" xfId="0" applyFont="1" applyFill="1" applyBorder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1049655</xdr:colOff>
      <xdr:row>4</xdr:row>
      <xdr:rowOff>114300</xdr:rowOff>
    </xdr:to>
    <xdr:pic>
      <xdr:nvPicPr>
        <xdr:cNvPr id="8" name="Obrázok 7" descr="Obrázok, na ktorom je text, písmo, snímka obrazovky, biely&#10;&#10;Automaticky generovaný popis">
          <a:extLst>
            <a:ext uri="{FF2B5EF4-FFF2-40B4-BE49-F238E27FC236}">
              <a16:creationId xmlns:a16="http://schemas.microsoft.com/office/drawing/2014/main" id="{A0F7D5A3-A5C3-3C74-839D-A190C93C6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0"/>
          <a:ext cx="720280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L61"/>
  <sheetViews>
    <sheetView showGridLines="0" tabSelected="1" zoomScaleNormal="100" workbookViewId="0">
      <selection activeCell="G22" sqref="G22"/>
    </sheetView>
  </sheetViews>
  <sheetFormatPr defaultRowHeight="15" x14ac:dyDescent="0.25"/>
  <cols>
    <col min="1" max="1" width="4.28515625" customWidth="1"/>
    <col min="2" max="2" width="19.85546875" customWidth="1"/>
    <col min="3" max="3" width="47.140625" customWidth="1"/>
    <col min="4" max="4" width="9.140625" customWidth="1"/>
    <col min="5" max="5" width="6.85546875" customWidth="1"/>
    <col min="6" max="6" width="9.28515625" customWidth="1"/>
    <col min="7" max="7" width="38.140625" customWidth="1"/>
    <col min="8" max="8" width="10.28515625" customWidth="1"/>
    <col min="9" max="9" width="12" customWidth="1"/>
  </cols>
  <sheetData>
    <row r="4" spans="1:12" ht="15.75" customHeight="1" x14ac:dyDescent="0.25"/>
    <row r="5" spans="1:12" ht="15.75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12" x14ac:dyDescent="0.25">
      <c r="A6" s="37" t="s">
        <v>83</v>
      </c>
      <c r="B6" s="3"/>
      <c r="C6" s="3"/>
      <c r="D6" s="3"/>
      <c r="E6" s="3"/>
      <c r="F6" s="3"/>
      <c r="G6" s="3"/>
      <c r="H6" s="3"/>
      <c r="I6" s="3"/>
    </row>
    <row r="7" spans="1:12" x14ac:dyDescent="0.25">
      <c r="A7" s="45" t="s">
        <v>35</v>
      </c>
      <c r="B7" s="45"/>
      <c r="C7" s="45"/>
      <c r="D7" s="45"/>
      <c r="E7" s="45"/>
      <c r="F7" s="45"/>
      <c r="G7" s="45"/>
      <c r="H7" s="45"/>
      <c r="I7" s="3"/>
    </row>
    <row r="8" spans="1:12" x14ac:dyDescent="0.25">
      <c r="A8" s="50" t="s">
        <v>84</v>
      </c>
      <c r="B8" s="50"/>
      <c r="C8" s="50"/>
      <c r="D8" s="50"/>
      <c r="E8" s="50"/>
      <c r="F8" s="50"/>
      <c r="G8" s="50"/>
      <c r="H8" s="50"/>
      <c r="I8" s="50"/>
    </row>
    <row r="9" spans="1:12" x14ac:dyDescent="0.25">
      <c r="A9" s="46" t="s">
        <v>11</v>
      </c>
      <c r="B9" s="46"/>
      <c r="C9" s="46"/>
      <c r="D9" s="47"/>
      <c r="E9" s="48"/>
      <c r="F9" s="48"/>
      <c r="G9" s="48"/>
      <c r="H9" s="48"/>
      <c r="I9" s="49"/>
    </row>
    <row r="10" spans="1:12" ht="15" customHeight="1" x14ac:dyDescent="0.25">
      <c r="A10" s="46" t="s">
        <v>12</v>
      </c>
      <c r="B10" s="46"/>
      <c r="C10" s="46"/>
      <c r="D10" s="47"/>
      <c r="E10" s="48"/>
      <c r="F10" s="48"/>
      <c r="G10" s="48"/>
      <c r="H10" s="48"/>
      <c r="I10" s="49"/>
      <c r="J10" s="1"/>
      <c r="K10" s="1"/>
    </row>
    <row r="11" spans="1:12" ht="15" customHeight="1" x14ac:dyDescent="0.25">
      <c r="A11" s="46" t="s">
        <v>13</v>
      </c>
      <c r="B11" s="46"/>
      <c r="C11" s="46"/>
      <c r="D11" s="47"/>
      <c r="E11" s="48"/>
      <c r="F11" s="48"/>
      <c r="G11" s="48"/>
      <c r="H11" s="48"/>
      <c r="I11" s="49"/>
      <c r="J11" s="1"/>
      <c r="K11" s="1"/>
    </row>
    <row r="12" spans="1:12" ht="21.75" customHeight="1" x14ac:dyDescent="0.25">
      <c r="A12" s="4" t="s">
        <v>56</v>
      </c>
      <c r="B12" s="5"/>
      <c r="C12" s="5"/>
      <c r="D12" s="5"/>
      <c r="E12" s="6"/>
      <c r="F12" s="6"/>
      <c r="G12" s="6"/>
      <c r="H12" s="6"/>
      <c r="I12" s="7"/>
      <c r="J12" s="2"/>
      <c r="K12" s="2"/>
    </row>
    <row r="13" spans="1:12" ht="48" customHeight="1" x14ac:dyDescent="0.25">
      <c r="A13" s="27" t="s">
        <v>0</v>
      </c>
      <c r="B13" s="27" t="s">
        <v>26</v>
      </c>
      <c r="C13" s="28" t="s">
        <v>1</v>
      </c>
      <c r="D13" s="28" t="s">
        <v>52</v>
      </c>
      <c r="E13" s="28" t="s">
        <v>3</v>
      </c>
      <c r="F13" s="28" t="s">
        <v>27</v>
      </c>
      <c r="G13" s="26" t="s">
        <v>43</v>
      </c>
      <c r="H13" s="8" t="s">
        <v>28</v>
      </c>
      <c r="I13" s="8" t="s">
        <v>29</v>
      </c>
      <c r="J13" s="2"/>
      <c r="K13" s="2"/>
    </row>
    <row r="14" spans="1:12" ht="18" customHeight="1" x14ac:dyDescent="0.25">
      <c r="A14" s="32" t="s">
        <v>2</v>
      </c>
      <c r="B14" s="33" t="s">
        <v>57</v>
      </c>
      <c r="C14" s="34" t="s">
        <v>85</v>
      </c>
      <c r="D14" s="29" t="s">
        <v>116</v>
      </c>
      <c r="E14" s="17" t="s">
        <v>4</v>
      </c>
      <c r="F14" s="29">
        <v>30</v>
      </c>
      <c r="G14" s="9"/>
      <c r="H14" s="10"/>
      <c r="I14" s="11">
        <f>F14*H14</f>
        <v>0</v>
      </c>
      <c r="J14" s="12"/>
      <c r="K14" s="12"/>
      <c r="L14" s="12"/>
    </row>
    <row r="15" spans="1:12" ht="15.75" customHeight="1" x14ac:dyDescent="0.25">
      <c r="A15" s="32" t="s">
        <v>5</v>
      </c>
      <c r="B15" s="33" t="s">
        <v>58</v>
      </c>
      <c r="C15" s="34" t="s">
        <v>86</v>
      </c>
      <c r="D15" s="29" t="s">
        <v>116</v>
      </c>
      <c r="E15" s="17" t="s">
        <v>4</v>
      </c>
      <c r="F15" s="29">
        <v>20</v>
      </c>
      <c r="G15" s="9"/>
      <c r="H15" s="10"/>
      <c r="I15" s="11">
        <f t="shared" ref="I15:I45" si="0">F15*H15</f>
        <v>0</v>
      </c>
      <c r="J15" s="12"/>
      <c r="K15" s="12"/>
      <c r="L15" s="12"/>
    </row>
    <row r="16" spans="1:12" ht="18" customHeight="1" x14ac:dyDescent="0.25">
      <c r="A16" s="32" t="s">
        <v>6</v>
      </c>
      <c r="B16" s="33" t="s">
        <v>59</v>
      </c>
      <c r="C16" s="34" t="s">
        <v>87</v>
      </c>
      <c r="D16" s="29" t="s">
        <v>116</v>
      </c>
      <c r="E16" s="17" t="s">
        <v>4</v>
      </c>
      <c r="F16" s="29">
        <v>20</v>
      </c>
      <c r="G16" s="9"/>
      <c r="H16" s="10"/>
      <c r="I16" s="11">
        <f t="shared" si="0"/>
        <v>0</v>
      </c>
      <c r="J16" s="12"/>
      <c r="K16" s="12"/>
      <c r="L16" s="12"/>
    </row>
    <row r="17" spans="1:12" ht="18.75" customHeight="1" x14ac:dyDescent="0.25">
      <c r="A17" s="32" t="s">
        <v>7</v>
      </c>
      <c r="B17" s="33" t="s">
        <v>60</v>
      </c>
      <c r="C17" s="34" t="s">
        <v>88</v>
      </c>
      <c r="D17" s="29" t="s">
        <v>116</v>
      </c>
      <c r="E17" s="17" t="s">
        <v>4</v>
      </c>
      <c r="F17" s="29">
        <v>5</v>
      </c>
      <c r="G17" s="9"/>
      <c r="H17" s="10"/>
      <c r="I17" s="11">
        <f t="shared" si="0"/>
        <v>0</v>
      </c>
      <c r="J17" s="12"/>
      <c r="K17" s="12"/>
      <c r="L17" s="12"/>
    </row>
    <row r="18" spans="1:12" ht="21" customHeight="1" x14ac:dyDescent="0.25">
      <c r="A18" s="32" t="s">
        <v>8</v>
      </c>
      <c r="B18" s="33" t="s">
        <v>61</v>
      </c>
      <c r="C18" s="34" t="s">
        <v>89</v>
      </c>
      <c r="D18" s="29" t="s">
        <v>117</v>
      </c>
      <c r="E18" s="17" t="s">
        <v>4</v>
      </c>
      <c r="F18" s="29">
        <v>50</v>
      </c>
      <c r="G18" s="9"/>
      <c r="H18" s="10"/>
      <c r="I18" s="11">
        <f t="shared" si="0"/>
        <v>0</v>
      </c>
      <c r="J18" s="12"/>
      <c r="K18" s="12"/>
      <c r="L18" s="12"/>
    </row>
    <row r="19" spans="1:12" ht="21" customHeight="1" x14ac:dyDescent="0.25">
      <c r="A19" s="32" t="s">
        <v>9</v>
      </c>
      <c r="B19" s="33" t="s">
        <v>62</v>
      </c>
      <c r="C19" s="34" t="s">
        <v>90</v>
      </c>
      <c r="D19" s="29" t="s">
        <v>117</v>
      </c>
      <c r="E19" s="17" t="s">
        <v>4</v>
      </c>
      <c r="F19" s="29">
        <v>30</v>
      </c>
      <c r="G19" s="9"/>
      <c r="H19" s="10"/>
      <c r="I19" s="11">
        <f t="shared" si="0"/>
        <v>0</v>
      </c>
      <c r="J19" s="12"/>
      <c r="K19" s="12"/>
      <c r="L19" s="12"/>
    </row>
    <row r="20" spans="1:12" ht="17.25" customHeight="1" x14ac:dyDescent="0.25">
      <c r="A20" s="32" t="s">
        <v>18</v>
      </c>
      <c r="B20" s="33" t="s">
        <v>63</v>
      </c>
      <c r="C20" s="34" t="s">
        <v>91</v>
      </c>
      <c r="D20" s="29" t="s">
        <v>117</v>
      </c>
      <c r="E20" s="17" t="s">
        <v>4</v>
      </c>
      <c r="F20" s="29">
        <v>200</v>
      </c>
      <c r="G20" s="9"/>
      <c r="H20" s="10"/>
      <c r="I20" s="11">
        <f t="shared" si="0"/>
        <v>0</v>
      </c>
      <c r="J20" s="12"/>
      <c r="K20" s="12"/>
      <c r="L20" s="12"/>
    </row>
    <row r="21" spans="1:12" ht="21" customHeight="1" x14ac:dyDescent="0.25">
      <c r="A21" s="32" t="s">
        <v>19</v>
      </c>
      <c r="B21" s="33" t="s">
        <v>64</v>
      </c>
      <c r="C21" s="34" t="s">
        <v>92</v>
      </c>
      <c r="D21" s="29" t="s">
        <v>117</v>
      </c>
      <c r="E21" s="17" t="s">
        <v>4</v>
      </c>
      <c r="F21" s="29">
        <v>200</v>
      </c>
      <c r="G21" s="9"/>
      <c r="H21" s="10"/>
      <c r="I21" s="11">
        <f t="shared" si="0"/>
        <v>0</v>
      </c>
      <c r="J21" s="12"/>
      <c r="K21" s="12"/>
      <c r="L21" s="12"/>
    </row>
    <row r="22" spans="1:12" ht="21" customHeight="1" x14ac:dyDescent="0.25">
      <c r="A22" s="32" t="s">
        <v>20</v>
      </c>
      <c r="B22" s="33" t="s">
        <v>65</v>
      </c>
      <c r="C22" s="34" t="s">
        <v>93</v>
      </c>
      <c r="D22" s="29" t="s">
        <v>116</v>
      </c>
      <c r="E22" s="17" t="s">
        <v>4</v>
      </c>
      <c r="F22" s="29">
        <v>20</v>
      </c>
      <c r="G22" s="9"/>
      <c r="H22" s="10"/>
      <c r="I22" s="11">
        <f t="shared" si="0"/>
        <v>0</v>
      </c>
      <c r="J22" s="12"/>
      <c r="K22" s="12"/>
      <c r="L22" s="12"/>
    </row>
    <row r="23" spans="1:12" ht="21" customHeight="1" x14ac:dyDescent="0.25">
      <c r="A23" s="32" t="s">
        <v>21</v>
      </c>
      <c r="B23" s="33" t="s">
        <v>66</v>
      </c>
      <c r="C23" s="34" t="s">
        <v>94</v>
      </c>
      <c r="D23" s="29" t="s">
        <v>117</v>
      </c>
      <c r="E23" s="17" t="s">
        <v>4</v>
      </c>
      <c r="F23" s="29">
        <v>100</v>
      </c>
      <c r="G23" s="9"/>
      <c r="H23" s="10"/>
      <c r="I23" s="11">
        <f t="shared" si="0"/>
        <v>0</v>
      </c>
      <c r="J23" s="12"/>
      <c r="K23" s="12"/>
      <c r="L23" s="12"/>
    </row>
    <row r="24" spans="1:12" ht="19.5" customHeight="1" x14ac:dyDescent="0.25">
      <c r="A24" s="32" t="s">
        <v>22</v>
      </c>
      <c r="B24" s="33" t="s">
        <v>67</v>
      </c>
      <c r="C24" s="34" t="s">
        <v>95</v>
      </c>
      <c r="D24" s="29" t="s">
        <v>116</v>
      </c>
      <c r="E24" s="17" t="s">
        <v>4</v>
      </c>
      <c r="F24" s="29">
        <v>50</v>
      </c>
      <c r="G24" s="9"/>
      <c r="H24" s="10"/>
      <c r="I24" s="11">
        <f t="shared" si="0"/>
        <v>0</v>
      </c>
      <c r="J24" s="12"/>
      <c r="K24" s="12"/>
      <c r="L24" s="12"/>
    </row>
    <row r="25" spans="1:12" ht="21" customHeight="1" x14ac:dyDescent="0.25">
      <c r="A25" s="32" t="s">
        <v>23</v>
      </c>
      <c r="B25" s="33" t="s">
        <v>68</v>
      </c>
      <c r="C25" s="34" t="s">
        <v>95</v>
      </c>
      <c r="D25" s="29" t="s">
        <v>116</v>
      </c>
      <c r="E25" s="17" t="s">
        <v>4</v>
      </c>
      <c r="F25" s="29">
        <v>50</v>
      </c>
      <c r="G25" s="9"/>
      <c r="H25" s="10"/>
      <c r="I25" s="11">
        <f t="shared" si="0"/>
        <v>0</v>
      </c>
      <c r="J25" s="12"/>
      <c r="K25" s="12"/>
      <c r="L25" s="12"/>
    </row>
    <row r="26" spans="1:12" ht="21" customHeight="1" x14ac:dyDescent="0.25">
      <c r="A26" s="32" t="s">
        <v>24</v>
      </c>
      <c r="B26" s="33" t="s">
        <v>69</v>
      </c>
      <c r="C26" s="34" t="s">
        <v>96</v>
      </c>
      <c r="D26" s="29" t="s">
        <v>116</v>
      </c>
      <c r="E26" s="17" t="s">
        <v>4</v>
      </c>
      <c r="F26" s="29">
        <v>50</v>
      </c>
      <c r="G26" s="9"/>
      <c r="H26" s="10"/>
      <c r="I26" s="11">
        <f t="shared" si="0"/>
        <v>0</v>
      </c>
      <c r="J26" s="12"/>
      <c r="K26" s="12"/>
      <c r="L26" s="12"/>
    </row>
    <row r="27" spans="1:12" ht="21" customHeight="1" x14ac:dyDescent="0.25">
      <c r="A27" s="32" t="s">
        <v>25</v>
      </c>
      <c r="B27" s="33" t="s">
        <v>70</v>
      </c>
      <c r="C27" s="34" t="s">
        <v>97</v>
      </c>
      <c r="D27" s="29" t="s">
        <v>117</v>
      </c>
      <c r="E27" s="17" t="s">
        <v>4</v>
      </c>
      <c r="F27" s="29">
        <v>30</v>
      </c>
      <c r="G27" s="9"/>
      <c r="H27" s="10"/>
      <c r="I27" s="11">
        <f t="shared" si="0"/>
        <v>0</v>
      </c>
      <c r="J27" s="12"/>
      <c r="K27" s="12"/>
      <c r="L27" s="12"/>
    </row>
    <row r="28" spans="1:12" ht="18.75" customHeight="1" x14ac:dyDescent="0.25">
      <c r="A28" s="34" t="s">
        <v>30</v>
      </c>
      <c r="B28" s="33" t="s">
        <v>71</v>
      </c>
      <c r="C28" s="34" t="s">
        <v>98</v>
      </c>
      <c r="D28" s="29" t="s">
        <v>117</v>
      </c>
      <c r="E28" s="17" t="s">
        <v>4</v>
      </c>
      <c r="F28" s="29">
        <v>30</v>
      </c>
      <c r="G28" s="9"/>
      <c r="H28" s="13"/>
      <c r="I28" s="11">
        <f t="shared" si="0"/>
        <v>0</v>
      </c>
      <c r="J28" s="12"/>
      <c r="K28" s="12"/>
      <c r="L28" s="12"/>
    </row>
    <row r="29" spans="1:12" ht="20.25" customHeight="1" x14ac:dyDescent="0.25">
      <c r="A29" s="34" t="s">
        <v>31</v>
      </c>
      <c r="B29" s="33" t="s">
        <v>72</v>
      </c>
      <c r="C29" s="34" t="s">
        <v>99</v>
      </c>
      <c r="D29" s="29" t="s">
        <v>117</v>
      </c>
      <c r="E29" s="17" t="s">
        <v>4</v>
      </c>
      <c r="F29" s="29">
        <v>10</v>
      </c>
      <c r="G29" s="9"/>
      <c r="H29" s="13"/>
      <c r="I29" s="11">
        <f t="shared" si="0"/>
        <v>0</v>
      </c>
      <c r="J29" s="12"/>
      <c r="K29" s="12"/>
      <c r="L29" s="12"/>
    </row>
    <row r="30" spans="1:12" ht="18.75" customHeight="1" x14ac:dyDescent="0.25">
      <c r="A30" s="34" t="s">
        <v>32</v>
      </c>
      <c r="B30" s="33" t="s">
        <v>73</v>
      </c>
      <c r="C30" s="34" t="s">
        <v>100</v>
      </c>
      <c r="D30" s="29" t="s">
        <v>117</v>
      </c>
      <c r="E30" s="17" t="s">
        <v>4</v>
      </c>
      <c r="F30" s="29">
        <v>4</v>
      </c>
      <c r="G30" s="9"/>
      <c r="H30" s="13"/>
      <c r="I30" s="11">
        <f t="shared" si="0"/>
        <v>0</v>
      </c>
      <c r="J30" s="12"/>
      <c r="K30" s="12"/>
      <c r="L30" s="12"/>
    </row>
    <row r="31" spans="1:12" ht="21" customHeight="1" x14ac:dyDescent="0.25">
      <c r="A31" s="34" t="s">
        <v>36</v>
      </c>
      <c r="B31" s="33" t="s">
        <v>74</v>
      </c>
      <c r="C31" s="34" t="s">
        <v>101</v>
      </c>
      <c r="D31" s="29" t="s">
        <v>116</v>
      </c>
      <c r="E31" s="17" t="s">
        <v>4</v>
      </c>
      <c r="F31" s="29">
        <v>5</v>
      </c>
      <c r="G31" s="9"/>
      <c r="H31" s="14"/>
      <c r="I31" s="11">
        <f t="shared" si="0"/>
        <v>0</v>
      </c>
      <c r="J31" s="12"/>
      <c r="K31" s="12"/>
      <c r="L31" s="12"/>
    </row>
    <row r="32" spans="1:12" ht="21" customHeight="1" x14ac:dyDescent="0.25">
      <c r="A32" s="34" t="s">
        <v>37</v>
      </c>
      <c r="B32" s="33" t="s">
        <v>75</v>
      </c>
      <c r="C32" s="34" t="s">
        <v>102</v>
      </c>
      <c r="D32" s="29" t="s">
        <v>117</v>
      </c>
      <c r="E32" s="17" t="s">
        <v>4</v>
      </c>
      <c r="F32" s="29">
        <v>6</v>
      </c>
      <c r="G32" s="9"/>
      <c r="H32" s="14"/>
      <c r="I32" s="11">
        <f t="shared" si="0"/>
        <v>0</v>
      </c>
      <c r="J32" s="12"/>
      <c r="K32" s="12"/>
      <c r="L32" s="12"/>
    </row>
    <row r="33" spans="1:12" ht="21" customHeight="1" x14ac:dyDescent="0.25">
      <c r="A33" s="34" t="s">
        <v>38</v>
      </c>
      <c r="B33" s="33" t="s">
        <v>76</v>
      </c>
      <c r="C33" s="34" t="s">
        <v>103</v>
      </c>
      <c r="D33" s="29" t="s">
        <v>118</v>
      </c>
      <c r="E33" s="17" t="s">
        <v>4</v>
      </c>
      <c r="F33" s="29">
        <v>2</v>
      </c>
      <c r="G33" s="9"/>
      <c r="H33" s="14"/>
      <c r="I33" s="11">
        <f t="shared" si="0"/>
        <v>0</v>
      </c>
      <c r="J33" s="12"/>
      <c r="K33" s="12"/>
      <c r="L33" s="12"/>
    </row>
    <row r="34" spans="1:12" ht="21" customHeight="1" x14ac:dyDescent="0.25">
      <c r="A34" s="34" t="s">
        <v>39</v>
      </c>
      <c r="B34" s="33" t="s">
        <v>77</v>
      </c>
      <c r="C34" s="34" t="s">
        <v>104</v>
      </c>
      <c r="D34" s="29" t="s">
        <v>118</v>
      </c>
      <c r="E34" s="17" t="s">
        <v>4</v>
      </c>
      <c r="F34" s="29">
        <v>6</v>
      </c>
      <c r="G34" s="9"/>
      <c r="H34" s="14"/>
      <c r="I34" s="11">
        <f t="shared" si="0"/>
        <v>0</v>
      </c>
      <c r="J34" s="12"/>
      <c r="K34" s="12"/>
      <c r="L34" s="12"/>
    </row>
    <row r="35" spans="1:12" ht="21" customHeight="1" x14ac:dyDescent="0.25">
      <c r="A35" s="34" t="s">
        <v>40</v>
      </c>
      <c r="B35" s="33" t="s">
        <v>78</v>
      </c>
      <c r="C35" s="34" t="s">
        <v>105</v>
      </c>
      <c r="D35" s="29" t="s">
        <v>118</v>
      </c>
      <c r="E35" s="17" t="s">
        <v>4</v>
      </c>
      <c r="F35" s="29">
        <v>4</v>
      </c>
      <c r="G35" s="9"/>
      <c r="H35" s="14"/>
      <c r="I35" s="11">
        <f t="shared" si="0"/>
        <v>0</v>
      </c>
      <c r="J35" s="12"/>
      <c r="K35" s="12"/>
      <c r="L35" s="12"/>
    </row>
    <row r="36" spans="1:12" ht="21" customHeight="1" x14ac:dyDescent="0.25">
      <c r="A36" s="34" t="s">
        <v>41</v>
      </c>
      <c r="B36" s="33" t="s">
        <v>79</v>
      </c>
      <c r="C36" s="34" t="s">
        <v>106</v>
      </c>
      <c r="D36" s="29" t="s">
        <v>117</v>
      </c>
      <c r="E36" s="17" t="s">
        <v>4</v>
      </c>
      <c r="F36" s="29">
        <v>10</v>
      </c>
      <c r="G36" s="9"/>
      <c r="H36" s="14"/>
      <c r="I36" s="11">
        <f t="shared" si="0"/>
        <v>0</v>
      </c>
      <c r="J36" s="12"/>
      <c r="K36" s="12"/>
      <c r="L36" s="12"/>
    </row>
    <row r="37" spans="1:12" ht="21" customHeight="1" x14ac:dyDescent="0.25">
      <c r="A37" s="34" t="s">
        <v>42</v>
      </c>
      <c r="B37" s="33" t="s">
        <v>80</v>
      </c>
      <c r="C37" s="34" t="s">
        <v>107</v>
      </c>
      <c r="D37" s="29" t="s">
        <v>117</v>
      </c>
      <c r="E37" s="17" t="s">
        <v>4</v>
      </c>
      <c r="F37" s="29">
        <v>10</v>
      </c>
      <c r="G37" s="9"/>
      <c r="H37" s="14"/>
      <c r="I37" s="11">
        <f t="shared" si="0"/>
        <v>0</v>
      </c>
      <c r="J37" s="12"/>
      <c r="K37" s="12"/>
      <c r="L37" s="12"/>
    </row>
    <row r="38" spans="1:12" ht="21" customHeight="1" x14ac:dyDescent="0.25">
      <c r="A38" s="34" t="s">
        <v>44</v>
      </c>
      <c r="B38" s="33">
        <v>1905219</v>
      </c>
      <c r="C38" s="34" t="s">
        <v>108</v>
      </c>
      <c r="D38" s="29" t="s">
        <v>117</v>
      </c>
      <c r="E38" s="17" t="s">
        <v>4</v>
      </c>
      <c r="F38" s="29">
        <v>6</v>
      </c>
      <c r="G38" s="9"/>
      <c r="H38" s="15"/>
      <c r="I38" s="11">
        <f t="shared" si="0"/>
        <v>0</v>
      </c>
      <c r="J38" s="12"/>
      <c r="K38" s="12"/>
      <c r="L38" s="12"/>
    </row>
    <row r="39" spans="1:12" ht="21" customHeight="1" x14ac:dyDescent="0.25">
      <c r="A39" s="34" t="s">
        <v>45</v>
      </c>
      <c r="B39" s="33">
        <v>7185250</v>
      </c>
      <c r="C39" s="34" t="s">
        <v>109</v>
      </c>
      <c r="D39" s="29" t="s">
        <v>117</v>
      </c>
      <c r="E39" s="17" t="s">
        <v>4</v>
      </c>
      <c r="F39" s="29">
        <v>6</v>
      </c>
      <c r="G39" s="9"/>
      <c r="H39" s="15"/>
      <c r="I39" s="11">
        <f t="shared" si="0"/>
        <v>0</v>
      </c>
      <c r="J39" s="12"/>
      <c r="K39" s="12"/>
      <c r="L39" s="12"/>
    </row>
    <row r="40" spans="1:12" ht="21" customHeight="1" x14ac:dyDescent="0.25">
      <c r="A40" s="34" t="s">
        <v>46</v>
      </c>
      <c r="B40" s="35">
        <v>1905220</v>
      </c>
      <c r="C40" s="31" t="s">
        <v>110</v>
      </c>
      <c r="D40" s="30" t="s">
        <v>117</v>
      </c>
      <c r="E40" s="17" t="s">
        <v>4</v>
      </c>
      <c r="F40" s="51">
        <v>6</v>
      </c>
      <c r="G40" s="9"/>
      <c r="H40" s="15"/>
      <c r="I40" s="11">
        <f t="shared" si="0"/>
        <v>0</v>
      </c>
      <c r="J40" s="12"/>
      <c r="K40" s="12"/>
      <c r="L40" s="12"/>
    </row>
    <row r="41" spans="1:12" ht="21" customHeight="1" x14ac:dyDescent="0.25">
      <c r="A41" s="34" t="s">
        <v>47</v>
      </c>
      <c r="B41" s="35" t="s">
        <v>81</v>
      </c>
      <c r="C41" s="31" t="s">
        <v>111</v>
      </c>
      <c r="D41" s="30" t="s">
        <v>116</v>
      </c>
      <c r="E41" s="17" t="s">
        <v>4</v>
      </c>
      <c r="F41" s="51">
        <v>20</v>
      </c>
      <c r="G41" s="9"/>
      <c r="H41" s="15"/>
      <c r="I41" s="11">
        <f t="shared" si="0"/>
        <v>0</v>
      </c>
      <c r="J41" s="12"/>
      <c r="K41" s="12"/>
      <c r="L41" s="12"/>
    </row>
    <row r="42" spans="1:12" ht="21" customHeight="1" x14ac:dyDescent="0.25">
      <c r="A42" s="34" t="s">
        <v>48</v>
      </c>
      <c r="B42" s="35" t="s">
        <v>82</v>
      </c>
      <c r="C42" s="31" t="s">
        <v>112</v>
      </c>
      <c r="D42" s="30" t="s">
        <v>117</v>
      </c>
      <c r="E42" s="17" t="s">
        <v>4</v>
      </c>
      <c r="F42" s="51">
        <v>40</v>
      </c>
      <c r="G42" s="9"/>
      <c r="H42" s="15"/>
      <c r="I42" s="11">
        <f t="shared" si="0"/>
        <v>0</v>
      </c>
      <c r="J42" s="12"/>
      <c r="K42" s="12"/>
      <c r="L42" s="12"/>
    </row>
    <row r="43" spans="1:12" ht="21" customHeight="1" x14ac:dyDescent="0.25">
      <c r="A43" s="34" t="s">
        <v>49</v>
      </c>
      <c r="B43" s="36">
        <v>9941298191</v>
      </c>
      <c r="C43" s="31" t="s">
        <v>113</v>
      </c>
      <c r="D43" s="30" t="s">
        <v>117</v>
      </c>
      <c r="E43" s="17" t="s">
        <v>4</v>
      </c>
      <c r="F43" s="51">
        <v>10</v>
      </c>
      <c r="G43" s="9"/>
      <c r="H43" s="15"/>
      <c r="I43" s="11">
        <f t="shared" si="0"/>
        <v>0</v>
      </c>
      <c r="J43" s="12"/>
      <c r="K43" s="12"/>
      <c r="L43" s="12"/>
    </row>
    <row r="44" spans="1:12" ht="19.5" customHeight="1" x14ac:dyDescent="0.25">
      <c r="A44" s="34" t="s">
        <v>50</v>
      </c>
      <c r="B44" s="36">
        <v>81154026008</v>
      </c>
      <c r="C44" s="31" t="s">
        <v>114</v>
      </c>
      <c r="D44" s="30" t="s">
        <v>117</v>
      </c>
      <c r="E44" s="17" t="s">
        <v>4</v>
      </c>
      <c r="F44" s="51">
        <v>10</v>
      </c>
      <c r="G44" s="9"/>
      <c r="H44" s="15"/>
      <c r="I44" s="11">
        <f t="shared" si="0"/>
        <v>0</v>
      </c>
      <c r="J44" s="12"/>
      <c r="K44" s="12"/>
      <c r="L44" s="12"/>
    </row>
    <row r="45" spans="1:12" ht="19.5" customHeight="1" x14ac:dyDescent="0.25">
      <c r="A45" s="34" t="s">
        <v>51</v>
      </c>
      <c r="B45" s="35">
        <v>504072547</v>
      </c>
      <c r="C45" s="38" t="s">
        <v>115</v>
      </c>
      <c r="D45" s="39" t="s">
        <v>117</v>
      </c>
      <c r="E45" s="17" t="s">
        <v>4</v>
      </c>
      <c r="F45" s="29">
        <v>5</v>
      </c>
      <c r="G45" s="9"/>
      <c r="H45" s="15"/>
      <c r="I45" s="11">
        <f t="shared" si="0"/>
        <v>0</v>
      </c>
      <c r="J45" s="12"/>
      <c r="K45" s="12"/>
      <c r="L45" s="12"/>
    </row>
    <row r="46" spans="1:12" ht="21" customHeight="1" x14ac:dyDescent="0.25">
      <c r="A46" s="42" t="s">
        <v>17</v>
      </c>
      <c r="B46" s="42"/>
      <c r="C46" s="42"/>
      <c r="D46" s="43"/>
      <c r="E46" s="42"/>
      <c r="F46" s="42"/>
      <c r="G46" s="42"/>
      <c r="H46" s="42"/>
      <c r="I46" s="18">
        <f>SUM(I14:I45)</f>
        <v>0</v>
      </c>
      <c r="J46" s="12"/>
      <c r="K46" s="12"/>
      <c r="L46" s="12"/>
    </row>
    <row r="47" spans="1:12" ht="21" customHeight="1" x14ac:dyDescent="0.25">
      <c r="A47" s="42" t="s">
        <v>10</v>
      </c>
      <c r="B47" s="42"/>
      <c r="C47" s="42"/>
      <c r="D47" s="42"/>
      <c r="E47" s="42"/>
      <c r="F47" s="42"/>
      <c r="G47" s="42"/>
      <c r="H47" s="42"/>
      <c r="I47" s="19">
        <f>I46*0.2</f>
        <v>0</v>
      </c>
      <c r="J47" s="12"/>
      <c r="K47" s="12"/>
      <c r="L47" s="12"/>
    </row>
    <row r="48" spans="1:12" ht="21" customHeight="1" x14ac:dyDescent="0.25">
      <c r="A48" s="44" t="s">
        <v>16</v>
      </c>
      <c r="B48" s="44"/>
      <c r="C48" s="44"/>
      <c r="D48" s="44"/>
      <c r="E48" s="44"/>
      <c r="F48" s="44"/>
      <c r="G48" s="44"/>
      <c r="H48" s="44"/>
      <c r="I48" s="20">
        <f>SUM(I46:I47)</f>
        <v>0</v>
      </c>
      <c r="J48" s="12"/>
      <c r="K48" s="12"/>
      <c r="L48" s="12"/>
    </row>
    <row r="49" spans="1:12" x14ac:dyDescent="0.25">
      <c r="A49" s="16"/>
      <c r="B49" s="12"/>
      <c r="C49" s="12"/>
      <c r="D49" s="12"/>
      <c r="E49" s="16"/>
      <c r="F49" s="16"/>
      <c r="G49" s="16"/>
      <c r="H49" s="16"/>
      <c r="I49" s="16"/>
      <c r="J49" s="12"/>
      <c r="K49" s="12"/>
      <c r="L49" s="12"/>
    </row>
    <row r="50" spans="1:12" x14ac:dyDescent="0.25">
      <c r="A50" s="12" t="s">
        <v>53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</row>
    <row r="51" spans="1:12" x14ac:dyDescent="0.25">
      <c r="A51" s="12" t="s">
        <v>55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</row>
    <row r="52" spans="1:12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</row>
    <row r="53" spans="1:12" x14ac:dyDescent="0.25">
      <c r="A53" s="40"/>
      <c r="B53" s="41"/>
      <c r="C53" s="12" t="s">
        <v>54</v>
      </c>
      <c r="D53" s="12"/>
      <c r="E53" s="12"/>
      <c r="F53" s="12"/>
      <c r="G53" s="12"/>
      <c r="H53" s="12"/>
      <c r="I53" s="12"/>
      <c r="J53" s="12"/>
      <c r="K53" s="12"/>
      <c r="L53" s="12"/>
    </row>
    <row r="54" spans="1:12" x14ac:dyDescent="0.25">
      <c r="A54" s="21"/>
      <c r="B54" s="21"/>
      <c r="C54" s="12"/>
      <c r="D54" s="12"/>
      <c r="E54" s="12"/>
      <c r="F54" s="12"/>
      <c r="G54" s="12"/>
      <c r="H54" s="12"/>
      <c r="I54" s="12"/>
      <c r="J54" s="12"/>
      <c r="K54" s="12"/>
      <c r="L54" s="12"/>
    </row>
    <row r="55" spans="1:12" x14ac:dyDescent="0.25">
      <c r="A55" s="22" t="s">
        <v>14</v>
      </c>
      <c r="B55" s="12"/>
      <c r="C55" s="12"/>
      <c r="D55" s="12"/>
      <c r="E55" s="12"/>
      <c r="F55" s="12"/>
      <c r="G55" s="24" t="s">
        <v>34</v>
      </c>
      <c r="H55" s="12"/>
      <c r="I55" s="12"/>
      <c r="J55" s="12"/>
      <c r="K55" s="12"/>
      <c r="L55" s="12"/>
    </row>
    <row r="56" spans="1:12" x14ac:dyDescent="0.25">
      <c r="D56" s="12"/>
      <c r="E56" s="22"/>
      <c r="F56" s="12"/>
      <c r="G56" s="25" t="s">
        <v>33</v>
      </c>
      <c r="H56" s="12"/>
      <c r="I56" s="12"/>
      <c r="J56" s="12"/>
      <c r="K56" s="12"/>
      <c r="L56" s="12"/>
    </row>
    <row r="57" spans="1:12" x14ac:dyDescent="0.25">
      <c r="A57" s="12"/>
      <c r="B57" s="12"/>
      <c r="C57" s="23" t="s">
        <v>15</v>
      </c>
      <c r="D57" s="23"/>
      <c r="E57" s="23"/>
      <c r="F57" s="12"/>
      <c r="G57" s="12"/>
      <c r="H57" s="12"/>
      <c r="I57" s="12"/>
      <c r="J57" s="12"/>
      <c r="K57" s="12"/>
      <c r="L57" s="12"/>
    </row>
    <row r="58" spans="1:12" x14ac:dyDescent="0.25">
      <c r="A58" s="12"/>
      <c r="B58" s="12"/>
      <c r="C58" s="23"/>
      <c r="D58" s="23"/>
      <c r="E58" s="23"/>
      <c r="F58" s="12"/>
      <c r="G58" s="12"/>
      <c r="H58" s="12"/>
      <c r="I58" s="12"/>
      <c r="J58" s="12"/>
      <c r="K58" s="12"/>
      <c r="L58" s="12"/>
    </row>
    <row r="59" spans="1:12" x14ac:dyDescent="0.25">
      <c r="A59" s="12"/>
      <c r="B59" s="12"/>
      <c r="C59" s="12"/>
      <c r="D59" s="12"/>
      <c r="E59" s="12"/>
      <c r="F59" s="23"/>
      <c r="G59" s="12"/>
      <c r="H59" s="12"/>
      <c r="I59" s="12"/>
      <c r="J59" s="12"/>
      <c r="K59" s="12"/>
      <c r="L59" s="12"/>
    </row>
    <row r="60" spans="1:12" x14ac:dyDescent="0.25">
      <c r="A60" s="12"/>
      <c r="B60" s="12"/>
      <c r="C60" s="12"/>
      <c r="D60" s="12"/>
      <c r="E60" s="12"/>
      <c r="H60" s="12"/>
      <c r="I60" s="12"/>
      <c r="J60" s="12"/>
      <c r="K60" s="12"/>
      <c r="L60" s="12"/>
    </row>
    <row r="61" spans="1:12" x14ac:dyDescent="0.25">
      <c r="A61" s="12"/>
      <c r="B61" s="12"/>
      <c r="C61" s="12"/>
      <c r="D61" s="12"/>
      <c r="E61" s="12"/>
      <c r="H61" s="12"/>
      <c r="I61" s="12"/>
      <c r="J61" s="12"/>
      <c r="K61" s="12"/>
      <c r="L61" s="12"/>
    </row>
  </sheetData>
  <mergeCells count="12">
    <mergeCell ref="A53:B53"/>
    <mergeCell ref="A46:H46"/>
    <mergeCell ref="A47:H47"/>
    <mergeCell ref="A48:H48"/>
    <mergeCell ref="A7:H7"/>
    <mergeCell ref="A9:C9"/>
    <mergeCell ref="A11:C11"/>
    <mergeCell ref="A10:C10"/>
    <mergeCell ref="D9:I9"/>
    <mergeCell ref="D10:I10"/>
    <mergeCell ref="D11:I11"/>
    <mergeCell ref="A8:I8"/>
  </mergeCells>
  <phoneticPr fontId="7" type="noConversion"/>
  <pageMargins left="0.70866141732283472" right="0.31496062992125984" top="0.74803149606299213" bottom="0.55118110236220474" header="0.31496062992125984" footer="0.31496062992125984"/>
  <pageSetup paperSize="9" scale="60" fitToHeight="0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2023-04-06T12:36:45Z</cp:lastPrinted>
  <dcterms:created xsi:type="dcterms:W3CDTF">2015-06-05T18:19:34Z</dcterms:created>
  <dcterms:modified xsi:type="dcterms:W3CDTF">2023-09-20T06:28:58Z</dcterms:modified>
</cp:coreProperties>
</file>