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defaultThemeVersion="124226"/>
  <mc:AlternateContent xmlns:mc="http://schemas.openxmlformats.org/markup-compatibility/2006">
    <mc:Choice Requires="x15">
      <x15ac:absPath xmlns:x15ac="http://schemas.microsoft.com/office/spreadsheetml/2010/11/ac" url="/Users/user/Desktop/DNS_auta_new/ZÁKAZKY/37_Velke SUV pre HaZZ/"/>
    </mc:Choice>
  </mc:AlternateContent>
  <xr:revisionPtr revIDLastSave="0" documentId="13_ncr:1_{97CDFB6F-CEAE-5D4C-8BF3-C0C24D9F4348}" xr6:coauthVersionLast="47" xr6:coauthVersionMax="47" xr10:uidLastSave="{00000000-0000-0000-0000-000000000000}"/>
  <bookViews>
    <workbookView xWindow="3420" yWindow="500" windowWidth="23040" windowHeight="15020" tabRatio="848" activeTab="5" xr2:uid="{00000000-000D-0000-FFFF-FFFF00000000}"/>
  </bookViews>
  <sheets>
    <sheet name="Stručný opis PZ" sheetId="12" r:id="rId1"/>
    <sheet name="Automobil_špecifikácia" sheetId="2" r:id="rId2"/>
    <sheet name="Zoznam doplnkov" sheetId="3" r:id="rId3"/>
    <sheet name="VRZ_zostava2_spec" sheetId="13" r:id="rId4"/>
    <sheet name="Set polepov_spec" sheetId="10" r:id="rId5"/>
    <sheet name="štruktúrovaný rozpoč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7" l="1"/>
  <c r="D5" i="7"/>
  <c r="F4" i="7"/>
  <c r="D4" i="7"/>
  <c r="F3" i="7"/>
  <c r="D3" i="7"/>
  <c r="F6" i="7" l="1"/>
</calcChain>
</file>

<file path=xl/sharedStrings.xml><?xml version="1.0" encoding="utf-8"?>
<sst xmlns="http://schemas.openxmlformats.org/spreadsheetml/2006/main" count="378" uniqueCount="274">
  <si>
    <t>Karoséria</t>
  </si>
  <si>
    <t>Rázvor vozidla (mm)</t>
  </si>
  <si>
    <t>Svetlá výška vozidla (mm)</t>
  </si>
  <si>
    <t>Objem palivovej nádrže (l)</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</si>
  <si>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</si>
  <si>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</si>
  <si>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</si>
  <si>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</si>
  <si>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</si>
  <si>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</si>
  <si>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</si>
  <si>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</si>
  <si>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</si>
  <si>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</si>
  <si>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</si>
  <si>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</si>
  <si>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</si>
  <si>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</si>
  <si>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Delené sklopné zadné sedadlá (napr. 60:40, 3:2 a pod.)</t>
  </si>
  <si>
    <t>Osvetlenie batožinového priestoru</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</si>
  <si>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</si>
  <si>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</si>
  <si>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</si>
  <si>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</si>
  <si>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</si>
  <si>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</si>
  <si>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</si>
  <si>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</si>
  <si>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</si>
  <si>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Motor</t>
  </si>
  <si>
    <t>Druh</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</si>
  <si>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</si>
  <si>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</si>
  <si>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</si>
  <si>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</si>
  <si>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</si>
  <si>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</si>
  <si>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</si>
  <si>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</si>
  <si>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Vyhrievanie predných sedadiel</t>
  </si>
  <si>
    <t>Iná výbava</t>
  </si>
  <si>
    <t>Farba automobilu</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</si>
  <si>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</si>
  <si>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</si>
  <si>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</si>
  <si>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</si>
  <si>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</si>
  <si>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</si>
  <si>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</si>
  <si>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zloženie zostavy</t>
  </si>
  <si>
    <t>súlad s predpismi</t>
  </si>
  <si>
    <t>vhodné pre motorové vozidlá s konštrukčnou rýchlosťou do 250 km/h,</t>
  </si>
  <si>
    <t>2.1</t>
  </si>
  <si>
    <t>Typ (podľa Nariadenia EP a Rady EÚ 2018/858)</t>
  </si>
  <si>
    <t>počet dverí</t>
  </si>
  <si>
    <t>Detské poistky zámkov zadných bočných dverí</t>
  </si>
  <si>
    <t>pohon náprav</t>
  </si>
  <si>
    <t>Počet airbagov</t>
  </si>
  <si>
    <t>Trojbodové bezpečnostné pásy na všetkých sedadlách (aj tretie sedadlo vzadu v strede)</t>
  </si>
  <si>
    <t>Zadný stierač</t>
  </si>
  <si>
    <t>p.č.</t>
  </si>
  <si>
    <t>iné požiadavky</t>
  </si>
  <si>
    <t>všetkých štyroch kolies (4x4)</t>
  </si>
  <si>
    <t>automatická</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</si>
  <si>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</si>
  <si>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</si>
  <si>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všetky automobily musia byť rovnaký model kategórie M1</t>
  </si>
  <si>
    <t>Lakťová opierka vpredu (s odkladacím priestorom)</t>
  </si>
  <si>
    <t>Grafické znázornenie parametrov a až f (pol. 1.13 až 1.18)</t>
  </si>
  <si>
    <t>všeobecné požiadavky na zostavu</t>
  </si>
  <si>
    <t>vymeniteľnosť náhradných dielov</t>
  </si>
  <si>
    <t>zosilňovač</t>
  </si>
  <si>
    <t xml:space="preserve">stabilita parametrov výstražných tónov </t>
  </si>
  <si>
    <t>napájanie podľa palubnej siete vozidla</t>
  </si>
  <si>
    <t>Emisná norma</t>
  </si>
  <si>
    <t>Emisie CO2 kombinované podľa normy WLTP (g/km)</t>
  </si>
  <si>
    <t>Kombinovaná spotreba podľa normy WLTP (l / 100 km)</t>
  </si>
  <si>
    <t xml:space="preserve"> AF - viacúčelové vozidlo (v tomto prípade SUV)
(dvojpriestorová)</t>
  </si>
  <si>
    <t>Objem batožinového priestoru (l) bez sklopených zadných sedadiel</t>
  </si>
  <si>
    <t>kombinovaný výkon (kW/k)</t>
  </si>
  <si>
    <t>Adaptívny tempomat</t>
  </si>
  <si>
    <t>Elektricky ovládané a vyhrievané vonkajšie spätné zrkadlá</t>
  </si>
  <si>
    <t>Nápis  SOS 112 biely reflexný bok</t>
  </si>
  <si>
    <t>Pás oranžový fluorescenčný boky</t>
  </si>
  <si>
    <t xml:space="preserve">Pás oranžový fluorescenčný vzadu </t>
  </si>
  <si>
    <t>Pás vysokoreflexný biely bok</t>
  </si>
  <si>
    <t>Pás vysokoreflexný biely vzadu</t>
  </si>
  <si>
    <t>rozmery</t>
  </si>
  <si>
    <t xml:space="preserve">minimálna dĺžka 27 cm </t>
  </si>
  <si>
    <t>minimálna dĺžka 20 cm</t>
  </si>
  <si>
    <t>výška 5,5 cm a minimálna dĺžka pásu je daná dĺžkou predných a zadných bočných dverí vo výške cca 20 cm od prahu dverí</t>
  </si>
  <si>
    <t xml:space="preserve">výška min. 5,5 cm </t>
  </si>
  <si>
    <t>výška min. 5,5 cm. Celková dĺžka je daná rozdielom dĺžky plochy zadných (5-tych dverí) a dĺžky vysokoreflexného fluorescenčného pásu.</t>
  </si>
  <si>
    <t>množstvo</t>
  </si>
  <si>
    <t>rozloženie/umiestnenie</t>
  </si>
  <si>
    <t>na bočných predných a zadných dverách pod bielym vysoko reflexným pásom</t>
  </si>
  <si>
    <t>na zadnom nárazníku, medzi "Pás biely vysokoreflexný vzadu"</t>
  </si>
  <si>
    <t>v prípade, ak karoséria, prípadne povrchová úprava nárazníkov umožňuje montáž tohto dielu, tento pás voľne nadväzuje na vysokoreflexný fluorescenčný pás o minimálnej dĺžke 20 cm na prednom aj zadnom nárazníku jeho bočnej časti</t>
  </si>
  <si>
    <t>materiál</t>
  </si>
  <si>
    <t>fólia pre digitálnu tlač</t>
  </si>
  <si>
    <t>matná fólia</t>
  </si>
  <si>
    <t>reflexná fólia</t>
  </si>
  <si>
    <t>Kontúrovacia vysokoreflexná, fluorescenčná fólia</t>
  </si>
  <si>
    <t>Kontúrovacia vysokoreflexná fólia</t>
  </si>
  <si>
    <t>farba</t>
  </si>
  <si>
    <t>čierna matná - RAL 9005</t>
  </si>
  <si>
    <t>biela reflexná PANTONE427C</t>
  </si>
  <si>
    <t>biela reflexná, PANTONE427C</t>
  </si>
  <si>
    <t>oranžová reflexná Diamond Gráde PANTONE 137C Fluor</t>
  </si>
  <si>
    <t>biela reflexná Diamond Gráde, PANTONE 429C</t>
  </si>
  <si>
    <t>typ písma (font)</t>
  </si>
  <si>
    <t>N/A</t>
  </si>
  <si>
    <t>Arial Black</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</si>
  <si>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</si>
  <si>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 </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</si>
  <si>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</si>
  <si>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</si>
  <si>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</si>
  <si>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</si>
  <si>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</si>
  <si>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</si>
  <si>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</si>
  <si>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</si>
  <si>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2.2</t>
  </si>
  <si>
    <t>požaduje sa (nepožaduje sa v prípade, ak uchádzač ponúkne automobil, ktorého predné svetlomety svojou konštrukciou, riadením distribúcie svetelného lúča a svojim umiestnením plnohodnotne plnia funkciu predných svetlometov do hmly)</t>
  </si>
  <si>
    <t>Kotúčové brzdy vpredu a vzadu</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</si>
  <si>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</si>
  <si>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</si>
  <si>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Automobily musia byť z aktuálneho modelového portfólia výrobcu a nesmú byť vyrobené viac ako 10 mesiacov pred momentom dodania</t>
  </si>
  <si>
    <t xml:space="preserve">parameter A - priestor pre vodiča a spolujazdca vpredu (merané od brzdového pedálu)    </t>
  </si>
  <si>
    <t>parameter B - priestor pre spolujazdcov v vzadu</t>
  </si>
  <si>
    <t>parameter C - priestor pre hlavu vpredu</t>
  </si>
  <si>
    <t xml:space="preserve">parameter D - priestor pre hlavu vzadu </t>
  </si>
  <si>
    <t>parameter E - šírka v lakťoch vpredu</t>
  </si>
  <si>
    <t>parameter F - šírka v lakťoch vzadu</t>
  </si>
  <si>
    <t>Alarm</t>
  </si>
  <si>
    <t>Asistent varovania pred kolíziou s vozidlami, cyklistami, chodcami s funkciou núdzového brzdenia</t>
  </si>
  <si>
    <t>min. 6 (predné s vypínateľným na strane spolujazdca, bočné a hlavové pre vodiča a spolujazdca)</t>
  </si>
  <si>
    <t>uchádzač vyplní presnú hodnotu parametra ponúkaného riešenia</t>
  </si>
  <si>
    <t>Predné svetlomety do hmly</t>
  </si>
  <si>
    <t>Výškovo a pozdĺžne nastaviteľný kožený multifunkčný volant</t>
  </si>
  <si>
    <t>Bezkľúčové odomykanie a zamykanie a štartovanie tlačidlom</t>
  </si>
  <si>
    <t>Elektrické ovládanie okien vpredu a vzadu (vzadu s tzv. destskou poistkou, t .j. s možnosťou deaktivácie ovládania zadných okien z miesta vodiča)</t>
  </si>
  <si>
    <t>Osvetlenie interiéru so samostaným ovládaním vpredu aj vzadu, centrálne ovládanie osvetlenia interiéru vpredu, samostatne ovládateľné prídavné osvtlenie interiéru (čítacia lampa) pre vodiča a spolujazdca vpredu, vypínateľné osvetlenie interiéru pri otvorených dverách.</t>
  </si>
  <si>
    <t>Vnútorné spätné zrkadlo so zabezpečením proti oslneniu (min. manuálne prepínateľné)</t>
  </si>
  <si>
    <t>Vyhrievané zadné okno</t>
  </si>
  <si>
    <t>Svetelný a dažďový senzor</t>
  </si>
  <si>
    <t>látkový čierny alebo tmavošedý</t>
  </si>
  <si>
    <t xml:space="preserve">2x integrovaná zásuvka USB pre dobíjanie elektrických zariadení v priestore medzi vodičom a spolujazdcom (dostupné aj po montáži doplnkovej výbavy). Riešenie redukciou nie je prípustné. </t>
  </si>
  <si>
    <t>12V alebo 230V zásuvka v batožinovom priestore</t>
  </si>
  <si>
    <t>Kryt batožinového priestoru (roleta alebo pevný kryt)</t>
  </si>
  <si>
    <t xml:space="preserve">Rádio s min. 9" displejom, USB mediálnym vstupom, funkcia zrkadlenia smartfonu Android auto aj Apple carplay, Bluetooth pripojenie telefónu, funkcia handfree telefonovania, anténa a repro sústava pre ozvučenie vozidla </t>
  </si>
  <si>
    <t>Pozdĺžne strešné nosiče alebo zabudované montážne body priečnikov</t>
  </si>
  <si>
    <t>Ručný hasiaci prístroj práškový (2 kg) upevnený v batožinovom priestore na ľahko dostupnom mieste umožňujúcom jeho okamžité použitie.</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</si>
  <si>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</si>
  <si>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Zatmavnené sklá od B-stĺpika</t>
  </si>
  <si>
    <t>Výškovo a pozdĺžne nastaviteľné sedadlo vodiča (sedadlá nesmú obmedzovať komfort sedenia s  výstrojou a výzbrojou napr. nadmerne vyvýšenými bočnými stenami sedáku alebo operadla)</t>
  </si>
  <si>
    <t>Opis predmetu zákazky - úvod</t>
  </si>
  <si>
    <t>Verejný obstarávateľ požaduje, aby ponúkaný automobil splňal okrem výbavy a špecifikácie stanovenej v tejto výzva na predkladanie ponúk aj minimálny stupeň výbavy dostupnej pre bežného spotrebiteľa v Slovenskej republike.</t>
  </si>
  <si>
    <t>červená alebo červená metalíza</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</si>
  <si>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</si>
  <si>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</si>
  <si>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 xml:space="preserve">Min. 95 cm (pri kontrolnom meraní je prípustná odchýlka +- 1 cm) merané od spojnice sedáku s operadlem v predĺženej línii operadla do stropu (nastavenie sedadiel zodpovedajúce udávanému parametru objemu batožinového priestoru) </t>
  </si>
  <si>
    <t>Predné Full LED svetlomety</t>
  </si>
  <si>
    <t>Denné svietenie svetiel LED</t>
  </si>
  <si>
    <t>požaduje sa + min. 2x kľúč</t>
  </si>
  <si>
    <t>Dvojzónová automatická klimatizácia</t>
  </si>
  <si>
    <t>Parkovacie senzory vzadu a parkovacia kamera</t>
  </si>
  <si>
    <t>Systém riadenia palubnej elektrickej siete schopný efektívne dobíjať obslužnú batériu aj pri prevádzke doplnkovej výbavy a zariadení s minimálnym odberom 150W. Vozidlá musia umožniť inštaláciu a použitie doplnkovej výbavy ako zvláštne zvukové a svetelné výstražné zariadenie a rádiostanica. 
Verejný obstarávateľ požaduje, aby systém varoval posádku v momente keď sa napätie batérie blíži ku kritickej hodnote. Verejný obstarávateľ požaduje varovanie posádky formou zmeny režimu blikania svetelného a zvukového výstražného zariadenia. 
Verejný obstarávateľ ďalej požaduje, aby systém riadenia palubnej elektrickej siete v momente keď sa napätie batérie ešte viac priblíži ku kritickej hodnote, vypol svetelné a zvukové výstražné zariadenie aj rádiostanicu. Kritickou hodnotou sa rozumie stav elektrickej siete vozidla po ktorého prekročení nebude možné aktivovať a uviesť ho do prevádzky.</t>
  </si>
  <si>
    <t>Povinná výstroj a výbava stanovená pre daný druh vozidla (v zmysle zákona č. 106/2018 Z.z., resp. vyhlášky č. 134/2018 Z. z.) - homologizovaný prenosný výstražný trojuholník, lekárnička)</t>
  </si>
  <si>
    <t>min. dojazdové rezervné koleso s príslušenstvom /zdvihák, kľúč na kolesa/</t>
  </si>
  <si>
    <t>Sada originálnych gumených rohoží na podlahu a gumená alebo plastová vaňa do batožinového priestoru</t>
  </si>
  <si>
    <t>Doplnkové príslušenstvo</t>
  </si>
  <si>
    <t>Set polepov (označenie príslušnosti vozidla k HaZZ SR)</t>
  </si>
  <si>
    <t>Set polepov (označenie príslušnosti vozidla k Hasičskému a záchrannému zboru SR) - technická špecifikácia</t>
  </si>
  <si>
    <t>Znak Hasičského a záchranného zboru SR kapota</t>
  </si>
  <si>
    <t>Znak  Hasičského a záchranného zboru zboru bok</t>
  </si>
  <si>
    <t>Nápis HASIČI čierny podklad kapota</t>
  </si>
  <si>
    <t>Nápis HASIČI biely reflexný kapota</t>
  </si>
  <si>
    <t>Nápis HASIČI čierny podklad bok</t>
  </si>
  <si>
    <t>Nápis HASIČI biely reflexný bok</t>
  </si>
  <si>
    <t>Nápis HASIČI čierny vzadu</t>
  </si>
  <si>
    <t>Nápis 150 biely reflexný so symbolom telefónu boky</t>
  </si>
  <si>
    <t>Nápis 150 biely reflexný so symbolom telefónu reflexný vzadu</t>
  </si>
  <si>
    <t>Pás žltý reflexný boky</t>
  </si>
  <si>
    <t>Pás žltý reflexný vzadu</t>
  </si>
  <si>
    <t>Pás biely reflexný boky</t>
  </si>
  <si>
    <t>Pás biely reflexný vzadu</t>
  </si>
  <si>
    <t xml:space="preserve">8 -hran o priemere min. 32 cm </t>
  </si>
  <si>
    <t xml:space="preserve">8 - hran o priemere min. 24 cm </t>
  </si>
  <si>
    <t>minimálna dĺžka nápisu 76 cm</t>
  </si>
  <si>
    <t>minimálna dĺžka nápisu 75 cm</t>
  </si>
  <si>
    <t>minimálna dĺžka min. 110 cm (ak to rozmer umožňuje)</t>
  </si>
  <si>
    <t>minimálna dĺžka 110 cm (ak to rozmer umožňuje)</t>
  </si>
  <si>
    <t>minimálna dĺžka 40 cm</t>
  </si>
  <si>
    <t>výška min. 5,5 cm</t>
  </si>
  <si>
    <t>výška min. 6 cm
dĺžka - vzdialenosť medzi zadnými svetlami v závislosti od vozidla</t>
  </si>
  <si>
    <t>výška min. 6 cm a Celková dĺžka pásu je daná rozdielom šírky plochy zadných (5-tych) dverí a dĺžky spodného žltého pásu.</t>
  </si>
  <si>
    <t xml:space="preserve">dĺžka pásu je 60 cm so skosením pod uhlom 45° </t>
  </si>
  <si>
    <t>v strede na prednej kapote vozidla medzi nápisom HASIČI a čelným sklom.</t>
  </si>
  <si>
    <t>na predných bočných dverách vozidla medzi bočným žltým pásom a bočným  oranžovým fluorescenčným pásom.</t>
  </si>
  <si>
    <t>v strede prednej kapoty vozidla medzi predným okrajom kapoty a znakom Hasičského a záchranného zboru</t>
  </si>
  <si>
    <t>v strede prednej kapoty vozidla medzi predným okrajom kapoty a znakom Hasičského a záchranného zboru. Lepí sa na podklad špecifikovaný v stĺpci 3.</t>
  </si>
  <si>
    <t>na boku vozidla prechádzajúci cez predné a zadné bočné dvere (ak je potrebné) medzi znakom HaZZ a SOS 112</t>
  </si>
  <si>
    <t>na boku vozidla prechádzajúci cez predné a zadné bočné dvere (ak je potrebné) medzi znakom HaZZ a SOS 112. Lepí sa na podklad špecifikovaný v stĺpci 5.</t>
  </si>
  <si>
    <t>umiestnený pod zadným oknom, vedený cez biely a žltý pás vzadu</t>
  </si>
  <si>
    <t>umiestnený medzi žltým bočným pásom a oranžovým fluorescenčným pásom.</t>
  </si>
  <si>
    <t>na zadnej bočnej časti vozidla nad alebo pod "Pás biely reflexný boky"</t>
  </si>
  <si>
    <t>na zadnej časti karosérie vpravo medzi žltým pásom vzadu a oranžovým fluorescenčným pásom vzadu</t>
  </si>
  <si>
    <t>pokrýva priestor medzi spodnou hranou vrchného bieleho reflexného pásu a kľučkami vozidla a zachováva tvar tohto priestoru. Pás vyplňuje vzdialenosti medzi zadnou a prednou časťou v maximálne možnej dĺžke, ktorú pripúšťa rozmer vozidla. Na spodnú hranu tohto pásu opticky nadväzuje spodná hrana zadného pásu. Pomer výšky vrchného bieleho a spodného žltého pásu musí byť 1:1.</t>
  </si>
  <si>
    <t>vypĺňa priestor medzi spodnou hranou bieleho reflexného zadného pásu a jeho spodná hrana opticky nadväzuje na spodnú hranu bočného žltého pásu. Pomer výšky vrchného bieleho a spodného žltého pásu musí byť 1:1.</t>
  </si>
  <si>
    <t>pokrýva priestor medzi bočnými sklami a vrchnou hranou žltého reflexného pásu a zachováva tvar tohto priestoru. Pás vyplňuje vzdialenosti medzi zadnou a prednou časťou v maximálne možnej dĺžke, ktorú pripúšťa rozmer vozidla. Pomer výšky vrchného bieleho a spodného žltého pásu musí byť 1:1.</t>
  </si>
  <si>
    <t>vypĺňa priestor lakovanej časti karosérie medzi vrchnou hranou spodného žltého pásu a zadným sklom. Pomer výšky vyrchného bieleho a spodného žlktého pásu musí byť 1:1.</t>
  </si>
  <si>
    <t xml:space="preserve">umiestnenie vzadu, nadväzuje na pás vysokoreflexný po bokoch opísaný v stĺpci 17. </t>
  </si>
  <si>
    <t>žltá reflexná, PANTONE 3298C</t>
  </si>
  <si>
    <t>Označovanie služobných cestných vozidiel (ďalej len "vozidlo") k príslušnosti k Hasičskému a záchrannému zboru SR musí byť vyhotovené v zmysle schváleného montážneho predpisu vozidla.</t>
  </si>
  <si>
    <t>Montážou označenia príslušnosti vozidiel k HaZZ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HaZZ zboru nedôjde k strate alebo obmedzeniu záruky na dodávané automobily.</t>
  </si>
  <si>
    <t>Predmetom zákazky je dodanie 14 ks automobilov typu SUV s pohon 4x4.</t>
  </si>
  <si>
    <t xml:space="preserve">min. 160 kW               </t>
  </si>
  <si>
    <t>objem motora</t>
  </si>
  <si>
    <t>min. 2950 cm3</t>
  </si>
  <si>
    <t>počet valcov</t>
  </si>
  <si>
    <t>min. 6</t>
  </si>
  <si>
    <t>vznetový</t>
  </si>
  <si>
    <t>horná hranica údaja max. 250 g/km</t>
  </si>
  <si>
    <t>horná hranica údaja max. 9,5 l / 100 km</t>
  </si>
  <si>
    <t>min. 60 l</t>
  </si>
  <si>
    <t>min. 6-stupňová</t>
  </si>
  <si>
    <t xml:space="preserve">min. 2800 mm                   </t>
  </si>
  <si>
    <t>min. 180 mm</t>
  </si>
  <si>
    <t>min. 650 l</t>
  </si>
  <si>
    <t xml:space="preserve">Min. 70 cm (pri kontrolnom meraní je prípustná odchýlka +- 1 cm) pri prednom sedadle posunutom na vzdialenosť 100 cm </t>
  </si>
  <si>
    <t>min. 145 cm (pri kontrolnom meraní je prípustná odchýlka +- 1 cm)</t>
  </si>
  <si>
    <t>Sada 4 ks originálnych diskov kolies z ľahkých zliatin min. 18" so sadou 4 ks celoročných pneumatík kompatibilných s automobilom. Montáž na vozidle podľa dátumu dodania (15.10. - 30.3. - zimná sada)</t>
  </si>
  <si>
    <t>Sklopné ťažné zariadenie s možnosťou ťahania min. 2500 kg brzdeného prívesu vrátane elektroinštalácie s 13 pinovou zásuvkou + redukcia na 7 pinov</t>
  </si>
  <si>
    <t>skutočná hodnota parametra ponúkaného riešenia (ak nie je uvedené inak uchádzač uvedie slovo "áno" ak ponúkané parameter spĺňa)</t>
  </si>
  <si>
    <t>Svetelný maják</t>
  </si>
  <si>
    <t>Elektronika (ovládacia časť s elektronikou) a tlakový reproduktor</t>
  </si>
  <si>
    <t>Požiadavky na svetelný maják</t>
  </si>
  <si>
    <t>požadujeme 1 kus modrej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</si>
  <si>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</si>
  <si>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</si>
  <si>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TB1 u modrej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</si>
  <si>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</si>
  <si>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</si>
  <si>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</si>
  <si>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</si>
  <si>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2 kusy priame exteriérové LED-diodové výstražné svetlá skladajúce sa každé z min. 6 ks LED  modrej farby (na ľavej strane vozidla modre farby a na pravej strane vozidla modrej farby) alebo modro-modrej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</si>
  <si>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6 ks LED modré (na ľavej strane vozidla a na pravej strane vozidla ) alebo modro-modrej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</si>
  <si>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výška tieniaceho krytu zabezpečujúceho uchytenie svetelného zdroja a zamedzujúceho prenikaniu svetla do interiéru vozidla musí mať rozmer na výšku max. 40 mm.</t>
  </si>
  <si>
    <t>Požiadavky na Elektroniku</t>
  </si>
  <si>
    <t>ovládací prepínač a ovládací panel pre ovládanie všetkých funkcií zostavy.  Súčasti ovládania VRZ musia byť umiestnené v interiéri vozidla v dosahu z miesta vodiča a spolujazdca.</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</si>
  <si>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</si>
  <si>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možnosť rýchlej zmeny výstražných tónov (minimálne 3 tóny)</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</si>
  <si>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</si>
  <si>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</si>
  <si>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kupujúcim schválený montážny predpis</t>
    </r>
    <r>
      <rPr>
        <sz val="10"/>
        <rFont val="Arial Narrow"/>
        <family val="2"/>
      </rPr>
      <t xml:space="preserve"> zvláštneho zvukového a svetelného výstražného zariadenia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</si>
  <si>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</si>
  <si>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 xml:space="preserve">2 kusy nízkeho interiérového výstražného svetla, každé z min. 12 ks LED  modré (na ľavej strane vozidla a na pravej strane vozidla ) alebo modro-modrej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</si>
  <si>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Svetelné a zvukové výstražné zariadenie s určením pre HaZZ (zostava 2)</t>
  </si>
  <si>
    <t>podľa technickej špecifikácie v hárku "VRZ_zostava2_spec" vrátane montáže. Kompatibilné s ponúkanými automobilom</t>
  </si>
  <si>
    <t>Set 4 ks originálnych diskov kolies z ľahkých zliatin min. 18" so sadou 4 ks zimných pneumatík min. strednej triedy (Vredestein, Uniroyal, Firestone, Nokian, YOKOHAMA, Hankook a pod.) kompatibilných s automobilom (ďalej aj ako "zimná sada diskov". Celoročné pneu nie sú prípustné. Vozidlo dodané období od 15.9. do 30.3. bude pri dodaní obuté na zimnej sade.</t>
  </si>
  <si>
    <t>podľa technickej špecifikácie v hárku "SET POLEPOV_spec" vrátene montáže</t>
  </si>
  <si>
    <t>Štrukturovaný rozpočet (obstarávacia cena vozidiel)</t>
  </si>
  <si>
    <t>jednotková cena v eur bez DPH</t>
  </si>
  <si>
    <t>jednotková cena v eur s DPH</t>
  </si>
  <si>
    <t>celková cena v eur s DPH</t>
  </si>
  <si>
    <t>Svetelné a zvukové výstražné zariadenie s určením pre HaZZ SR (zostava 2)</t>
  </si>
  <si>
    <t>Celková cena za predmet zákazky v eur s DPH</t>
  </si>
  <si>
    <t>Lehota dodania automobilov od účinnosti kúpnej zmluvy v dňoch</t>
  </si>
  <si>
    <t>Svetelné a zvukové výstražné zariadenie s určením pre HaZZ SR (zostava 2) - technická špecifikácia</t>
  </si>
  <si>
    <t>z toho jednotková cena zimnej sady diskov v € s DPH</t>
  </si>
  <si>
    <t>Vykonný automobil typu SUV (cena vrátane položky "zimná sada diskov")</t>
  </si>
  <si>
    <t>Vykonný automobil typu SUV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</si>
</sst>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8"/>
      <name val="Calibri"/>
      <family val="2"/>
      <charset val="238"/>
      <scheme val="minor"/>
    </font>
    <font>
      <sz val="10"/>
      <name val="Arial Narrow"/>
      <family val="2"/>
    </font>
    <font>
      <sz val="10"/>
      <color theme="1"/>
      <name val="Arial Narrow"/>
      <family val="2"/>
      <charset val="238"/>
    </font>
    <font>
      <sz val="10"/>
      <color rgb="FF000000"/>
      <name val="Arial Narrow"/>
      <family val="2"/>
      <charset val="238"/>
    </font>
    <font>
      <b/>
      <sz val="10"/>
      <name val="Arial Narrow"/>
      <family val="2"/>
    </font>
    <font>
      <sz val="11"/>
      <color theme="1"/>
      <name val="Arial Narrow"/>
      <family val="2"/>
    </font>
    <font>
      <b/>
      <sz val="10"/>
      <color rgb="FF00000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153">
    <xf numFmtId="0" fontId="0" fillId="0" borderId="0" xfId="0"/>
    <xf numFmtId="0" fontId="1" fillId="0" borderId="0" xfId="0" applyFont="1"/>
    <xf numFmtId="0" fontId="1" fillId="0" borderId="0" xfId="0" applyFont="1" applyAlignment="1">
      <alignment wrapText="1"/>
    </xf>
    <xf numFmtId="0" fontId="2" fillId="2" borderId="12" xfId="0" applyFont="1" applyFill="1" applyBorder="1" applyAlignment="1">
      <alignment horizontal="center" vertical="center"/>
    </xf>
    <xf numFmtId="49" fontId="0" fillId="0" borderId="0" xfId="0" applyNumberFormat="1"/>
    <xf numFmtId="49" fontId="2" fillId="2" borderId="21"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49" fontId="1" fillId="0" borderId="0" xfId="0" applyNumberFormat="1"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 fontId="2" fillId="2" borderId="22" xfId="0" applyNumberFormat="1" applyFont="1" applyFill="1" applyBorder="1" applyAlignment="1">
      <alignment horizontal="center" vertical="center" wrapText="1"/>
    </xf>
    <xf numFmtId="1" fontId="0" fillId="0" borderId="0" xfId="0" applyNumberFormat="1"/>
    <xf numFmtId="164" fontId="2" fillId="2" borderId="22" xfId="0" applyNumberFormat="1" applyFont="1" applyFill="1" applyBorder="1" applyAlignment="1">
      <alignment horizontal="center" vertical="center" wrapText="1"/>
    </xf>
    <xf numFmtId="164" fontId="2" fillId="2" borderId="23"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164" fontId="2" fillId="2" borderId="23" xfId="0" applyNumberFormat="1" applyFont="1" applyFill="1" applyBorder="1" applyAlignment="1">
      <alignment horizontal="center" vertical="center"/>
    </xf>
    <xf numFmtId="0" fontId="1" fillId="0" borderId="1" xfId="0" applyFont="1" applyBorder="1" applyAlignment="1">
      <alignment vertical="center" wrapText="1"/>
    </xf>
    <xf numFmtId="0" fontId="2" fillId="2" borderId="13" xfId="0" applyFont="1" applyFill="1" applyBorder="1" applyAlignment="1">
      <alignment horizontal="center" vertical="center" wrapText="1"/>
    </xf>
    <xf numFmtId="0" fontId="1" fillId="0" borderId="1" xfId="0" applyFont="1" applyBorder="1"/>
    <xf numFmtId="0" fontId="1" fillId="0" borderId="1" xfId="0" applyFont="1" applyBorder="1" applyAlignment="1">
      <alignment wrapText="1"/>
    </xf>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left" wrapText="1"/>
    </xf>
    <xf numFmtId="0" fontId="1" fillId="0" borderId="18" xfId="0" applyFont="1" applyBorder="1" applyAlignment="1">
      <alignment horizontal="left" wrapText="1"/>
    </xf>
    <xf numFmtId="0" fontId="1" fillId="0" borderId="29" xfId="0" applyFont="1" applyBorder="1" applyAlignment="1">
      <alignment horizontal="left" wrapText="1"/>
    </xf>
    <xf numFmtId="0" fontId="1" fillId="0" borderId="17" xfId="0" applyFont="1" applyBorder="1" applyAlignment="1">
      <alignment horizontal="left"/>
    </xf>
    <xf numFmtId="0" fontId="2" fillId="2"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9" xfId="0" applyFont="1" applyFill="1" applyBorder="1" applyAlignment="1">
      <alignment horizontal="center" vertical="center" wrapText="1"/>
    </xf>
    <xf numFmtId="0" fontId="1" fillId="0" borderId="17" xfId="0" applyFont="1" applyBorder="1" applyAlignment="1">
      <alignment horizontal="left" vertical="top" wrapText="1"/>
    </xf>
    <xf numFmtId="0" fontId="1" fillId="2" borderId="30" xfId="0" applyFont="1" applyFill="1" applyBorder="1" applyAlignment="1">
      <alignment horizontal="left" vertical="top" wrapText="1"/>
    </xf>
    <xf numFmtId="0" fontId="1" fillId="2" borderId="17" xfId="0" applyFont="1" applyFill="1" applyBorder="1" applyAlignment="1">
      <alignment horizontal="left" vertical="top" wrapText="1"/>
    </xf>
    <xf numFmtId="0" fontId="2" fillId="2" borderId="20" xfId="0" applyFont="1" applyFill="1" applyBorder="1" applyAlignment="1">
      <alignment horizontal="center" vertical="center" wrapText="1"/>
    </xf>
    <xf numFmtId="0" fontId="1" fillId="0" borderId="18" xfId="0" applyFont="1" applyBorder="1" applyAlignment="1">
      <alignment horizontal="left" vertical="top" wrapText="1"/>
    </xf>
    <xf numFmtId="0" fontId="1" fillId="2" borderId="31" xfId="0" applyFont="1" applyFill="1" applyBorder="1" applyAlignment="1">
      <alignment horizontal="left" vertical="top" wrapText="1"/>
    </xf>
    <xf numFmtId="0" fontId="1" fillId="2" borderId="18" xfId="0" applyFont="1" applyFill="1" applyBorder="1" applyAlignment="1">
      <alignment horizontal="left" vertical="top" wrapText="1"/>
    </xf>
    <xf numFmtId="0" fontId="2" fillId="2" borderId="32" xfId="0" applyFont="1" applyFill="1" applyBorder="1" applyAlignment="1">
      <alignment horizontal="center" vertical="center" wrapText="1"/>
    </xf>
    <xf numFmtId="0" fontId="1" fillId="0" borderId="33" xfId="0" applyFont="1" applyBorder="1" applyAlignment="1">
      <alignment horizontal="left" vertical="top" wrapText="1"/>
    </xf>
    <xf numFmtId="0" fontId="1" fillId="2" borderId="34" xfId="0" applyFont="1" applyFill="1" applyBorder="1" applyAlignment="1">
      <alignment horizontal="left" vertical="top" wrapText="1"/>
    </xf>
    <xf numFmtId="0" fontId="1" fillId="2" borderId="33" xfId="0" applyFont="1" applyFill="1" applyBorder="1" applyAlignment="1">
      <alignment horizontal="left" vertical="top" wrapText="1"/>
    </xf>
    <xf numFmtId="0" fontId="2" fillId="3" borderId="21" xfId="0" applyFont="1" applyFill="1" applyBorder="1" applyAlignment="1">
      <alignment horizontal="center" vertical="center" wrapText="1"/>
    </xf>
    <xf numFmtId="0" fontId="1" fillId="3" borderId="22" xfId="0" applyFont="1" applyFill="1" applyBorder="1" applyAlignment="1">
      <alignment horizontal="left" vertical="top" wrapText="1"/>
    </xf>
    <xf numFmtId="0" fontId="1" fillId="0" borderId="0" xfId="0" applyFont="1" applyAlignment="1">
      <alignment horizontal="left" vertical="top" wrapText="1"/>
    </xf>
    <xf numFmtId="0" fontId="9" fillId="0" borderId="1" xfId="0" applyFont="1" applyBorder="1" applyAlignment="1">
      <alignment horizontal="left" vertical="center" wrapText="1"/>
    </xf>
    <xf numFmtId="3" fontId="8" fillId="0" borderId="1" xfId="0" applyNumberFormat="1" applyFont="1" applyBorder="1" applyAlignment="1">
      <alignment horizontal="center"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Border="1" applyAlignment="1">
      <alignment horizontal="center" vertical="center"/>
    </xf>
    <xf numFmtId="0" fontId="3" fillId="3" borderId="1" xfId="0" applyFont="1" applyFill="1" applyBorder="1" applyAlignment="1">
      <alignment wrapText="1"/>
    </xf>
    <xf numFmtId="0" fontId="1" fillId="3" borderId="1" xfId="0" applyFont="1" applyFill="1" applyBorder="1"/>
    <xf numFmtId="0" fontId="7" fillId="0" borderId="1" xfId="0" applyFont="1" applyBorder="1" applyAlignment="1">
      <alignment wrapText="1"/>
    </xf>
    <xf numFmtId="0" fontId="3" fillId="3" borderId="1" xfId="0" applyFont="1" applyFill="1" applyBorder="1"/>
    <xf numFmtId="0" fontId="7" fillId="0" borderId="1" xfId="0" applyFont="1" applyBorder="1"/>
    <xf numFmtId="0" fontId="1" fillId="4" borderId="1" xfId="0" applyFont="1" applyFill="1" applyBorder="1" applyAlignment="1">
      <alignment wrapText="1"/>
    </xf>
    <xf numFmtId="0" fontId="1" fillId="0" borderId="1" xfId="0" applyFont="1" applyBorder="1" applyAlignment="1">
      <alignment horizontal="center"/>
    </xf>
    <xf numFmtId="0" fontId="1" fillId="3" borderId="2" xfId="0" applyFont="1" applyFill="1" applyBorder="1"/>
    <xf numFmtId="0" fontId="1" fillId="0" borderId="1" xfId="0" applyFont="1" applyBorder="1" applyAlignment="1">
      <alignment vertical="center"/>
    </xf>
    <xf numFmtId="0" fontId="7" fillId="0" borderId="1" xfId="0" applyFont="1" applyBorder="1" applyAlignment="1">
      <alignment vertical="center" wrapText="1"/>
    </xf>
    <xf numFmtId="0" fontId="7" fillId="0" borderId="1" xfId="0" applyFont="1" applyBorder="1" applyAlignment="1">
      <alignment horizontal="left" vertical="center"/>
    </xf>
    <xf numFmtId="0" fontId="1" fillId="3" borderId="24" xfId="0" applyFont="1" applyFill="1" applyBorder="1"/>
    <xf numFmtId="0" fontId="7" fillId="0" borderId="19" xfId="0" applyFont="1" applyBorder="1" applyAlignment="1">
      <alignment horizontal="left" wrapText="1"/>
    </xf>
    <xf numFmtId="0" fontId="4" fillId="2" borderId="12" xfId="0" applyFont="1" applyFill="1" applyBorder="1" applyAlignment="1">
      <alignment horizontal="center" vertical="center" wrapText="1"/>
    </xf>
    <xf numFmtId="0" fontId="11" fillId="0" borderId="2" xfId="0" applyFont="1" applyBorder="1" applyAlignment="1">
      <alignment wrapText="1"/>
    </xf>
    <xf numFmtId="0" fontId="11" fillId="0" borderId="1" xfId="0" applyFont="1" applyBorder="1" applyAlignment="1">
      <alignment wrapText="1"/>
    </xf>
    <xf numFmtId="0" fontId="1" fillId="0" borderId="24" xfId="0" applyFont="1" applyBorder="1"/>
    <xf numFmtId="0" fontId="1" fillId="0" borderId="24" xfId="0" applyFont="1" applyBorder="1" applyAlignment="1">
      <alignment vertical="center" wrapText="1"/>
    </xf>
    <xf numFmtId="49" fontId="8"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5" fillId="0" borderId="1" xfId="0" applyFont="1" applyBorder="1" applyAlignment="1">
      <alignment horizontal="left" vertical="center" wrapText="1"/>
    </xf>
    <xf numFmtId="0" fontId="2" fillId="0" borderId="25" xfId="0" applyFont="1" applyBorder="1" applyAlignment="1">
      <alignment horizontal="left"/>
    </xf>
    <xf numFmtId="0" fontId="3" fillId="3" borderId="26" xfId="0" applyFont="1" applyFill="1" applyBorder="1" applyAlignment="1">
      <alignment wrapText="1"/>
    </xf>
    <xf numFmtId="0" fontId="2" fillId="0" borderId="37" xfId="0" applyFont="1" applyBorder="1" applyAlignment="1">
      <alignment horizontal="left"/>
    </xf>
    <xf numFmtId="0" fontId="3" fillId="3" borderId="27" xfId="0" applyFont="1" applyFill="1" applyBorder="1" applyAlignment="1">
      <alignment wrapText="1"/>
    </xf>
    <xf numFmtId="0" fontId="2" fillId="0" borderId="35" xfId="0" applyFont="1" applyBorder="1" applyAlignment="1">
      <alignment horizontal="left" wrapText="1"/>
    </xf>
    <xf numFmtId="0" fontId="3" fillId="3" borderId="28" xfId="0" applyFont="1" applyFill="1" applyBorder="1" applyAlignment="1">
      <alignment wrapText="1"/>
    </xf>
    <xf numFmtId="0" fontId="1" fillId="0" borderId="19" xfId="0" applyFont="1" applyBorder="1" applyAlignment="1">
      <alignment horizontal="left" wrapText="1"/>
    </xf>
    <xf numFmtId="0" fontId="0" fillId="3" borderId="26" xfId="0" applyFill="1" applyBorder="1"/>
    <xf numFmtId="0" fontId="5" fillId="0" borderId="38" xfId="0" applyFont="1" applyBorder="1" applyAlignment="1">
      <alignment horizontal="left" wrapText="1"/>
    </xf>
    <xf numFmtId="0" fontId="0" fillId="3" borderId="28"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7" fillId="0" borderId="30" xfId="0" applyFont="1" applyBorder="1" applyAlignment="1">
      <alignment horizontal="left" wrapText="1"/>
    </xf>
    <xf numFmtId="0" fontId="0" fillId="3" borderId="17" xfId="0" applyFill="1" applyBorder="1"/>
    <xf numFmtId="0" fontId="1" fillId="0" borderId="31" xfId="0" applyFont="1" applyBorder="1" applyAlignment="1">
      <alignment horizontal="left" wrapText="1"/>
    </xf>
    <xf numFmtId="0" fontId="0" fillId="3" borderId="18" xfId="0" applyFill="1" applyBorder="1"/>
    <xf numFmtId="0" fontId="5" fillId="0" borderId="31" xfId="0" applyFont="1" applyBorder="1" applyAlignment="1">
      <alignment horizontal="left" wrapText="1"/>
    </xf>
    <xf numFmtId="0" fontId="5" fillId="0" borderId="36" xfId="0" applyFont="1" applyBorder="1" applyAlignment="1">
      <alignment horizontal="left" wrapText="1"/>
    </xf>
    <xf numFmtId="0" fontId="0" fillId="3" borderId="29" xfId="0" applyFill="1" applyBorder="1"/>
    <xf numFmtId="0" fontId="7" fillId="4" borderId="19" xfId="0" applyFont="1" applyFill="1" applyBorder="1" applyAlignment="1">
      <alignment horizontal="left" vertical="center" wrapText="1"/>
    </xf>
    <xf numFmtId="0" fontId="7" fillId="0" borderId="20" xfId="0" applyFont="1" applyBorder="1" applyAlignment="1">
      <alignment horizontal="left" vertical="center" wrapText="1"/>
    </xf>
    <xf numFmtId="0" fontId="0" fillId="3" borderId="27" xfId="0" applyFill="1" applyBorder="1"/>
    <xf numFmtId="0" fontId="7" fillId="0" borderId="19" xfId="0" applyFont="1" applyBorder="1" applyAlignment="1">
      <alignment horizontal="left" vertical="center" wrapText="1"/>
    </xf>
    <xf numFmtId="0" fontId="0" fillId="3" borderId="39" xfId="0" applyFill="1" applyBorder="1"/>
    <xf numFmtId="0" fontId="7" fillId="0" borderId="3" xfId="0" applyFont="1" applyBorder="1" applyAlignment="1">
      <alignment horizontal="left" vertical="center" wrapText="1"/>
    </xf>
    <xf numFmtId="0" fontId="7" fillId="0" borderId="5" xfId="0" applyFont="1" applyBorder="1" applyAlignment="1">
      <alignment horizontal="left" wrapText="1"/>
    </xf>
    <xf numFmtId="0" fontId="0" fillId="3" borderId="23" xfId="0" applyFill="1" applyBorder="1"/>
    <xf numFmtId="0" fontId="1" fillId="0" borderId="38" xfId="0" applyFont="1" applyBorder="1" applyAlignment="1">
      <alignment horizontal="left" wrapText="1"/>
    </xf>
    <xf numFmtId="49" fontId="2" fillId="2"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1"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5" fillId="0" borderId="40" xfId="0" applyFont="1" applyBorder="1" applyAlignment="1">
      <alignment vertical="center" wrapText="1"/>
    </xf>
    <xf numFmtId="0" fontId="7" fillId="0" borderId="40" xfId="0" applyFont="1" applyBorder="1" applyAlignment="1">
      <alignment vertical="center" wrapText="1"/>
    </xf>
    <xf numFmtId="0" fontId="1" fillId="0" borderId="21" xfId="0" applyFont="1" applyBorder="1" applyAlignment="1">
      <alignment horizontal="left" vertical="center" wrapText="1"/>
    </xf>
    <xf numFmtId="0" fontId="1" fillId="3" borderId="12" xfId="0"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0" fontId="2" fillId="0" borderId="0" xfId="0" applyFont="1" applyAlignment="1">
      <alignment horizontal="center"/>
    </xf>
    <xf numFmtId="0" fontId="1" fillId="0" borderId="1" xfId="0" applyFont="1" applyBorder="1" applyAlignment="1">
      <alignment horizontal="left" vertical="center" wrapText="1"/>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6" xfId="0" applyFont="1" applyBorder="1" applyAlignment="1">
      <alignment horizontal="left" vertical="top" wrapText="1"/>
    </xf>
    <xf numFmtId="0" fontId="1" fillId="0" borderId="11"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7" xfId="0" applyFont="1" applyFill="1" applyBorder="1" applyAlignment="1">
      <alignment horizontal="lef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0" borderId="9" xfId="0" applyFont="1" applyBorder="1" applyAlignment="1">
      <alignment horizontal="center" wrapText="1"/>
    </xf>
    <xf numFmtId="0" fontId="1" fillId="0" borderId="11" xfId="0" applyFont="1" applyBorder="1" applyAlignment="1">
      <alignment horizontal="center"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21" xfId="0" applyFont="1" applyFill="1" applyBorder="1" applyAlignment="1">
      <alignment horizontal="right" vertical="center" wrapText="1"/>
    </xf>
    <xf numFmtId="0" fontId="2" fillId="2" borderId="22"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34635</xdr:colOff>
      <xdr:row>15</xdr:row>
      <xdr:rowOff>80819</xdr:rowOff>
    </xdr:from>
    <xdr:to>
      <xdr:col>16</xdr:col>
      <xdr:colOff>15137</xdr:colOff>
      <xdr:row>19</xdr:row>
      <xdr:rowOff>75407</xdr:rowOff>
    </xdr:to>
    <xdr:pic>
      <xdr:nvPicPr>
        <xdr:cNvPr id="2" name="obrázek 6">
          <a:extLst>
            <a:ext uri="{FF2B5EF4-FFF2-40B4-BE49-F238E27FC236}">
              <a16:creationId xmlns:a16="http://schemas.microsoft.com/office/drawing/2014/main" id="{B21E530C-7124-4649-9548-3DA611FEB5E2}"/>
            </a:ext>
          </a:extLst>
        </xdr:cNvPr>
        <xdr:cNvPicPr/>
      </xdr:nvPicPr>
      <xdr:blipFill>
        <a:blip xmlns:r="http://schemas.openxmlformats.org/officeDocument/2006/relationships" r:embed="rId1" cstate="print"/>
        <a:srcRect/>
        <a:stretch>
          <a:fillRect/>
        </a:stretch>
      </xdr:blipFill>
      <xdr:spPr bwMode="auto">
        <a:xfrm>
          <a:off x="11655135" y="5843444"/>
          <a:ext cx="7314752" cy="237583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zoomScaleNormal="150" workbookViewId="0">
      <selection activeCell="A19" sqref="A19"/>
    </sheetView>
  </sheetViews>
  <sheetFormatPr baseColWidth="10" defaultColWidth="8.83203125" defaultRowHeight="15" x14ac:dyDescent="0.2"/>
  <cols>
    <col min="1" max="1" width="78.33203125" customWidth="1"/>
  </cols>
  <sheetData>
    <row r="1" spans="1:1" ht="18" thickBot="1" x14ac:dyDescent="0.25">
      <c r="A1" s="65" t="s">
        <v>157</v>
      </c>
    </row>
    <row r="2" spans="1:1" ht="16" x14ac:dyDescent="0.2">
      <c r="A2" s="66" t="s">
        <v>217</v>
      </c>
    </row>
    <row r="3" spans="1:1" ht="46" x14ac:dyDescent="0.2">
      <c r="A3" s="67" t="s">
        <v>154</v>
      </c>
    </row>
    <row r="4" spans="1:1" ht="46" x14ac:dyDescent="0.2">
      <c r="A4" s="67" t="s">
        <v>158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8"/>
  <sheetViews>
    <sheetView zoomScale="96" zoomScaleNormal="80" workbookViewId="0">
      <selection activeCell="C2" sqref="C2"/>
    </sheetView>
  </sheetViews>
  <sheetFormatPr baseColWidth="10" defaultColWidth="8.83203125" defaultRowHeight="13" x14ac:dyDescent="0.15"/>
  <cols>
    <col min="1" max="1" width="6.83203125" style="7" customWidth="1"/>
    <col min="2" max="2" width="39.6640625" style="2" customWidth="1"/>
    <col min="3" max="3" width="47.1640625" style="1" customWidth="1"/>
    <col min="4" max="4" width="44.33203125" style="1" customWidth="1"/>
    <col min="5" max="5" width="14.6640625" style="1" customWidth="1"/>
    <col min="6" max="16384" width="8.83203125" style="1"/>
  </cols>
  <sheetData>
    <row r="1" spans="1:15" ht="33" customHeight="1" x14ac:dyDescent="0.15">
      <c r="A1" s="112" t="s">
        <v>273</v>
      </c>
      <c r="B1" s="112"/>
      <c r="C1" s="112"/>
      <c r="D1" s="112"/>
    </row>
    <row r="2" spans="1:15" ht="54" customHeight="1" x14ac:dyDescent="0.15">
      <c r="A2" s="48" t="s">
        <v>60</v>
      </c>
      <c r="B2" s="49" t="s">
        <v>26</v>
      </c>
      <c r="C2" s="47" t="s">
        <v>27</v>
      </c>
      <c r="D2" s="49" t="s">
        <v>45</v>
      </c>
    </row>
    <row r="3" spans="1:15" ht="14" x14ac:dyDescent="0.15">
      <c r="A3" s="50"/>
      <c r="B3" s="8" t="s">
        <v>43</v>
      </c>
      <c r="C3" s="51">
        <v>14</v>
      </c>
      <c r="D3" s="52"/>
    </row>
    <row r="4" spans="1:15" x14ac:dyDescent="0.15">
      <c r="A4" s="58">
        <v>1</v>
      </c>
      <c r="B4" s="111" t="s">
        <v>31</v>
      </c>
      <c r="C4" s="19" t="s">
        <v>66</v>
      </c>
      <c r="D4" s="53"/>
    </row>
    <row r="5" spans="1:15" ht="28" x14ac:dyDescent="0.15">
      <c r="A5" s="58">
        <v>2</v>
      </c>
      <c r="B5" s="111"/>
      <c r="C5" s="20" t="s">
        <v>32</v>
      </c>
      <c r="D5" s="53"/>
    </row>
    <row r="6" spans="1:15" ht="28" x14ac:dyDescent="0.15">
      <c r="A6" s="58">
        <v>3</v>
      </c>
      <c r="B6" s="111"/>
      <c r="C6" s="20" t="s">
        <v>128</v>
      </c>
      <c r="D6" s="53"/>
    </row>
    <row r="7" spans="1:15" ht="28" x14ac:dyDescent="0.15">
      <c r="A7" s="58">
        <v>4</v>
      </c>
      <c r="B7" s="111"/>
      <c r="C7" s="17" t="s">
        <v>64</v>
      </c>
      <c r="D7" s="53"/>
    </row>
    <row r="8" spans="1:15" ht="42" x14ac:dyDescent="0.15">
      <c r="A8" s="58">
        <v>5</v>
      </c>
      <c r="B8" s="111"/>
      <c r="C8" s="17" t="s">
        <v>65</v>
      </c>
      <c r="D8" s="53"/>
    </row>
    <row r="9" spans="1:15" ht="28" x14ac:dyDescent="0.15">
      <c r="A9" s="58">
        <v>6</v>
      </c>
      <c r="B9" s="111"/>
      <c r="C9" s="17" t="s">
        <v>12</v>
      </c>
      <c r="D9" s="53"/>
    </row>
    <row r="10" spans="1:15" ht="16" customHeight="1" x14ac:dyDescent="0.15">
      <c r="A10" s="113" t="s">
        <v>0</v>
      </c>
      <c r="B10" s="113"/>
      <c r="C10" s="113"/>
      <c r="D10" s="113"/>
    </row>
    <row r="11" spans="1:15" ht="28" x14ac:dyDescent="0.15">
      <c r="A11" s="58">
        <v>7</v>
      </c>
      <c r="B11" s="20" t="s">
        <v>53</v>
      </c>
      <c r="C11" s="54" t="s">
        <v>77</v>
      </c>
      <c r="D11" s="55"/>
    </row>
    <row r="12" spans="1:15" ht="14" x14ac:dyDescent="0.15">
      <c r="A12" s="58">
        <v>8</v>
      </c>
      <c r="B12" s="20" t="s">
        <v>54</v>
      </c>
      <c r="C12" s="23" t="s">
        <v>28</v>
      </c>
      <c r="D12" s="55"/>
    </row>
    <row r="13" spans="1:15" ht="14" x14ac:dyDescent="0.15">
      <c r="A13" s="58">
        <v>9</v>
      </c>
      <c r="B13" s="20" t="s">
        <v>44</v>
      </c>
      <c r="C13" s="20" t="s">
        <v>28</v>
      </c>
      <c r="D13" s="53"/>
    </row>
    <row r="14" spans="1:15" ht="39.75" customHeight="1" x14ac:dyDescent="0.15">
      <c r="A14" s="58">
        <v>10</v>
      </c>
      <c r="B14" s="20" t="s">
        <v>41</v>
      </c>
      <c r="C14" s="54" t="s">
        <v>159</v>
      </c>
      <c r="D14" s="55"/>
    </row>
    <row r="15" spans="1:15" ht="14" x14ac:dyDescent="0.15">
      <c r="A15" s="58">
        <v>11</v>
      </c>
      <c r="B15" s="20" t="s">
        <v>1</v>
      </c>
      <c r="C15" s="20" t="s">
        <v>228</v>
      </c>
      <c r="D15" s="55"/>
      <c r="F15" s="110" t="s">
        <v>68</v>
      </c>
      <c r="G15" s="110"/>
      <c r="H15" s="110"/>
      <c r="I15" s="110"/>
      <c r="J15" s="110"/>
      <c r="K15" s="110"/>
      <c r="L15" s="110"/>
      <c r="M15" s="110"/>
      <c r="N15" s="110"/>
      <c r="O15" s="110"/>
    </row>
    <row r="16" spans="1:15" ht="61" customHeight="1" x14ac:dyDescent="0.15">
      <c r="A16" s="58">
        <v>12</v>
      </c>
      <c r="B16" s="17" t="s">
        <v>129</v>
      </c>
      <c r="C16" s="20" t="s">
        <v>160</v>
      </c>
      <c r="D16" s="55"/>
    </row>
    <row r="17" spans="1:4" ht="28" x14ac:dyDescent="0.15">
      <c r="A17" s="58">
        <v>13</v>
      </c>
      <c r="B17" s="17" t="s">
        <v>130</v>
      </c>
      <c r="C17" s="20" t="s">
        <v>231</v>
      </c>
      <c r="D17" s="55"/>
    </row>
    <row r="18" spans="1:4" ht="42" x14ac:dyDescent="0.15">
      <c r="A18" s="58">
        <v>14</v>
      </c>
      <c r="B18" s="17" t="s">
        <v>131</v>
      </c>
      <c r="C18" s="20" t="s">
        <v>161</v>
      </c>
      <c r="D18" s="55"/>
    </row>
    <row r="19" spans="1:4" ht="56" x14ac:dyDescent="0.15">
      <c r="A19" s="58">
        <v>15</v>
      </c>
      <c r="B19" s="17" t="s">
        <v>132</v>
      </c>
      <c r="C19" s="20" t="s">
        <v>162</v>
      </c>
      <c r="D19" s="55"/>
    </row>
    <row r="20" spans="1:4" ht="14" x14ac:dyDescent="0.15">
      <c r="A20" s="58">
        <v>16</v>
      </c>
      <c r="B20" s="17" t="s">
        <v>133</v>
      </c>
      <c r="C20" s="20" t="s">
        <v>232</v>
      </c>
      <c r="D20" s="55"/>
    </row>
    <row r="21" spans="1:4" ht="14" x14ac:dyDescent="0.15">
      <c r="A21" s="58">
        <v>17</v>
      </c>
      <c r="B21" s="17" t="s">
        <v>134</v>
      </c>
      <c r="C21" s="20" t="s">
        <v>232</v>
      </c>
      <c r="D21" s="55"/>
    </row>
    <row r="22" spans="1:4" ht="14" x14ac:dyDescent="0.15">
      <c r="A22" s="58">
        <v>18</v>
      </c>
      <c r="B22" s="20" t="s">
        <v>2</v>
      </c>
      <c r="C22" s="19" t="s">
        <v>229</v>
      </c>
      <c r="D22" s="55"/>
    </row>
    <row r="23" spans="1:4" ht="28" x14ac:dyDescent="0.15">
      <c r="A23" s="58">
        <v>19</v>
      </c>
      <c r="B23" s="20" t="s">
        <v>78</v>
      </c>
      <c r="C23" s="56" t="s">
        <v>230</v>
      </c>
      <c r="D23" s="55"/>
    </row>
    <row r="24" spans="1:4" ht="15" customHeight="1" x14ac:dyDescent="0.15">
      <c r="A24" s="113" t="s">
        <v>29</v>
      </c>
      <c r="B24" s="113"/>
      <c r="C24" s="113"/>
      <c r="D24" s="113"/>
    </row>
    <row r="25" spans="1:4" ht="14" x14ac:dyDescent="0.15">
      <c r="A25" s="58">
        <v>20</v>
      </c>
      <c r="B25" s="20" t="s">
        <v>30</v>
      </c>
      <c r="C25" s="57" t="s">
        <v>223</v>
      </c>
      <c r="D25" s="53"/>
    </row>
    <row r="26" spans="1:4" ht="14" x14ac:dyDescent="0.15">
      <c r="A26" s="58">
        <v>21</v>
      </c>
      <c r="B26" s="20" t="s">
        <v>74</v>
      </c>
      <c r="C26" s="19" t="s">
        <v>6</v>
      </c>
      <c r="D26" s="53"/>
    </row>
    <row r="27" spans="1:4" ht="14" x14ac:dyDescent="0.15">
      <c r="A27" s="58">
        <v>22</v>
      </c>
      <c r="B27" s="20" t="s">
        <v>75</v>
      </c>
      <c r="C27" s="19" t="s">
        <v>224</v>
      </c>
      <c r="D27" s="55"/>
    </row>
    <row r="28" spans="1:4" ht="15" customHeight="1" x14ac:dyDescent="0.15">
      <c r="A28" s="58">
        <v>23</v>
      </c>
      <c r="B28" s="20" t="s">
        <v>79</v>
      </c>
      <c r="C28" s="19" t="s">
        <v>218</v>
      </c>
      <c r="D28" s="55"/>
    </row>
    <row r="29" spans="1:4" ht="15" customHeight="1" x14ac:dyDescent="0.15">
      <c r="A29" s="58">
        <v>24</v>
      </c>
      <c r="B29" s="20" t="s">
        <v>221</v>
      </c>
      <c r="C29" s="19" t="s">
        <v>222</v>
      </c>
      <c r="D29" s="55"/>
    </row>
    <row r="30" spans="1:4" ht="15" customHeight="1" x14ac:dyDescent="0.15">
      <c r="A30" s="58">
        <v>25</v>
      </c>
      <c r="B30" s="20" t="s">
        <v>219</v>
      </c>
      <c r="C30" s="19" t="s">
        <v>220</v>
      </c>
      <c r="D30" s="55"/>
    </row>
    <row r="31" spans="1:4" ht="34.5" customHeight="1" x14ac:dyDescent="0.15">
      <c r="A31" s="58">
        <v>26</v>
      </c>
      <c r="B31" s="20" t="s">
        <v>76</v>
      </c>
      <c r="C31" s="19" t="s">
        <v>225</v>
      </c>
      <c r="D31" s="52"/>
    </row>
    <row r="32" spans="1:4" ht="14" x14ac:dyDescent="0.15">
      <c r="A32" s="58">
        <v>27</v>
      </c>
      <c r="B32" s="20" t="s">
        <v>3</v>
      </c>
      <c r="C32" s="19" t="s">
        <v>226</v>
      </c>
      <c r="D32" s="55"/>
    </row>
    <row r="33" spans="1:4" ht="14" x14ac:dyDescent="0.15">
      <c r="A33" s="58">
        <v>28</v>
      </c>
      <c r="B33" s="20" t="s">
        <v>56</v>
      </c>
      <c r="C33" s="19" t="s">
        <v>62</v>
      </c>
      <c r="D33" s="55"/>
    </row>
    <row r="34" spans="1:4" ht="14" x14ac:dyDescent="0.15">
      <c r="A34" s="58">
        <v>29</v>
      </c>
      <c r="B34" s="20" t="s">
        <v>4</v>
      </c>
      <c r="C34" s="19" t="s">
        <v>63</v>
      </c>
      <c r="D34" s="55"/>
    </row>
    <row r="35" spans="1:4" ht="14" x14ac:dyDescent="0.15">
      <c r="A35" s="58">
        <v>30</v>
      </c>
      <c r="B35" s="20" t="s">
        <v>5</v>
      </c>
      <c r="C35" s="68" t="s">
        <v>227</v>
      </c>
      <c r="D35" s="55"/>
    </row>
    <row r="36" spans="1:4" ht="16" customHeight="1" x14ac:dyDescent="0.15">
      <c r="A36" s="113" t="s">
        <v>33</v>
      </c>
      <c r="B36" s="113"/>
      <c r="C36" s="113"/>
      <c r="D36" s="113"/>
    </row>
    <row r="37" spans="1:4" ht="14" x14ac:dyDescent="0.15">
      <c r="A37" s="58">
        <v>31</v>
      </c>
      <c r="B37" s="2" t="s">
        <v>135</v>
      </c>
      <c r="C37" s="19" t="s">
        <v>34</v>
      </c>
      <c r="D37" s="59"/>
    </row>
    <row r="38" spans="1:4" ht="27" customHeight="1" x14ac:dyDescent="0.15">
      <c r="A38" s="58">
        <v>32</v>
      </c>
      <c r="B38" s="17" t="s">
        <v>14</v>
      </c>
      <c r="C38" s="19" t="s">
        <v>34</v>
      </c>
      <c r="D38" s="53"/>
    </row>
    <row r="39" spans="1:4" ht="14" x14ac:dyDescent="0.15">
      <c r="A39" s="58">
        <v>33</v>
      </c>
      <c r="B39" s="17" t="s">
        <v>23</v>
      </c>
      <c r="C39" s="19" t="s">
        <v>34</v>
      </c>
      <c r="D39" s="53"/>
    </row>
    <row r="40" spans="1:4" ht="14" x14ac:dyDescent="0.15">
      <c r="A40" s="58">
        <v>34</v>
      </c>
      <c r="B40" s="17" t="s">
        <v>22</v>
      </c>
      <c r="C40" s="19" t="s">
        <v>34</v>
      </c>
      <c r="D40" s="53"/>
    </row>
    <row r="41" spans="1:4" ht="14" x14ac:dyDescent="0.15">
      <c r="A41" s="58">
        <v>35</v>
      </c>
      <c r="B41" s="17" t="s">
        <v>125</v>
      </c>
      <c r="C41" s="19" t="s">
        <v>34</v>
      </c>
      <c r="D41" s="53"/>
    </row>
    <row r="42" spans="1:4" ht="14" x14ac:dyDescent="0.15">
      <c r="A42" s="58">
        <v>36</v>
      </c>
      <c r="B42" s="17" t="s">
        <v>15</v>
      </c>
      <c r="C42" s="19" t="s">
        <v>34</v>
      </c>
      <c r="D42" s="53"/>
    </row>
    <row r="43" spans="1:4" ht="14" x14ac:dyDescent="0.15">
      <c r="A43" s="58">
        <v>37</v>
      </c>
      <c r="B43" s="17" t="s">
        <v>24</v>
      </c>
      <c r="C43" s="19" t="s">
        <v>34</v>
      </c>
      <c r="D43" s="53"/>
    </row>
    <row r="44" spans="1:4" ht="14" x14ac:dyDescent="0.15">
      <c r="A44" s="58">
        <v>38</v>
      </c>
      <c r="B44" s="17" t="s">
        <v>25</v>
      </c>
      <c r="C44" s="19" t="s">
        <v>34</v>
      </c>
      <c r="D44" s="53"/>
    </row>
    <row r="45" spans="1:4" ht="28" x14ac:dyDescent="0.15">
      <c r="A45" s="58">
        <v>39</v>
      </c>
      <c r="B45" s="17" t="s">
        <v>136</v>
      </c>
      <c r="C45" s="19" t="s">
        <v>34</v>
      </c>
      <c r="D45" s="53"/>
    </row>
    <row r="46" spans="1:4" ht="28" x14ac:dyDescent="0.15">
      <c r="A46" s="58">
        <v>40</v>
      </c>
      <c r="B46" s="17" t="s">
        <v>57</v>
      </c>
      <c r="C46" s="20" t="s">
        <v>137</v>
      </c>
      <c r="D46" s="55" t="s">
        <v>138</v>
      </c>
    </row>
    <row r="47" spans="1:4" ht="28" x14ac:dyDescent="0.15">
      <c r="A47" s="58">
        <v>41</v>
      </c>
      <c r="B47" s="17" t="s">
        <v>58</v>
      </c>
      <c r="C47" s="60" t="s">
        <v>34</v>
      </c>
      <c r="D47" s="53"/>
    </row>
    <row r="48" spans="1:4" ht="14" x14ac:dyDescent="0.15">
      <c r="A48" s="58">
        <v>42</v>
      </c>
      <c r="B48" s="17" t="s">
        <v>9</v>
      </c>
      <c r="C48" s="19" t="s">
        <v>34</v>
      </c>
      <c r="D48" s="53"/>
    </row>
    <row r="49" spans="1:4" ht="14" x14ac:dyDescent="0.15">
      <c r="A49" s="58">
        <v>43</v>
      </c>
      <c r="B49" s="17" t="s">
        <v>163</v>
      </c>
      <c r="C49" s="62" t="s">
        <v>34</v>
      </c>
      <c r="D49" s="53"/>
    </row>
    <row r="50" spans="1:4" ht="14" x14ac:dyDescent="0.15">
      <c r="A50" s="58">
        <v>44</v>
      </c>
      <c r="B50" s="17" t="s">
        <v>164</v>
      </c>
      <c r="C50" s="19" t="s">
        <v>34</v>
      </c>
      <c r="D50" s="53"/>
    </row>
    <row r="51" spans="1:4" ht="56" x14ac:dyDescent="0.15">
      <c r="A51" s="58">
        <v>45</v>
      </c>
      <c r="B51" s="61" t="s">
        <v>139</v>
      </c>
      <c r="C51" s="20" t="s">
        <v>124</v>
      </c>
      <c r="D51" s="53"/>
    </row>
    <row r="52" spans="1:4" ht="14" x14ac:dyDescent="0.15">
      <c r="A52" s="58">
        <v>46</v>
      </c>
      <c r="B52" s="17" t="s">
        <v>16</v>
      </c>
      <c r="C52" s="19" t="s">
        <v>34</v>
      </c>
      <c r="D52" s="53"/>
    </row>
    <row r="53" spans="1:4" ht="14" x14ac:dyDescent="0.15">
      <c r="A53" s="58">
        <v>47</v>
      </c>
      <c r="B53" s="23" t="s">
        <v>42</v>
      </c>
      <c r="C53" s="19" t="s">
        <v>34</v>
      </c>
      <c r="D53" s="53"/>
    </row>
    <row r="54" spans="1:4" ht="26.25" customHeight="1" x14ac:dyDescent="0.15">
      <c r="A54" s="58">
        <v>48</v>
      </c>
      <c r="B54" s="17" t="s">
        <v>155</v>
      </c>
      <c r="C54" s="19" t="s">
        <v>34</v>
      </c>
      <c r="D54" s="63"/>
    </row>
    <row r="55" spans="1:4" ht="16" customHeight="1" x14ac:dyDescent="0.15">
      <c r="A55" s="113" t="s">
        <v>35</v>
      </c>
      <c r="B55" s="113"/>
      <c r="C55" s="113"/>
      <c r="D55" s="113"/>
    </row>
    <row r="56" spans="1:4" ht="14" x14ac:dyDescent="0.15">
      <c r="A56" s="58">
        <v>49</v>
      </c>
      <c r="B56" s="17" t="s">
        <v>13</v>
      </c>
      <c r="C56" s="19" t="s">
        <v>34</v>
      </c>
      <c r="D56" s="53"/>
    </row>
    <row r="57" spans="1:4" ht="26.25" customHeight="1" x14ac:dyDescent="0.15">
      <c r="A57" s="58">
        <v>50</v>
      </c>
      <c r="B57" s="17" t="s">
        <v>140</v>
      </c>
      <c r="C57" s="60" t="s">
        <v>34</v>
      </c>
      <c r="D57" s="53"/>
    </row>
    <row r="58" spans="1:4" ht="28.5" customHeight="1" x14ac:dyDescent="0.15">
      <c r="A58" s="58">
        <v>51</v>
      </c>
      <c r="B58" s="17" t="s">
        <v>141</v>
      </c>
      <c r="C58" s="60" t="s">
        <v>34</v>
      </c>
      <c r="D58" s="53"/>
    </row>
    <row r="59" spans="1:4" ht="14" x14ac:dyDescent="0.15">
      <c r="A59" s="58">
        <v>52</v>
      </c>
      <c r="B59" s="17" t="s">
        <v>36</v>
      </c>
      <c r="C59" s="19" t="s">
        <v>165</v>
      </c>
      <c r="D59" s="53"/>
    </row>
    <row r="60" spans="1:4" ht="56" x14ac:dyDescent="0.15">
      <c r="A60" s="58">
        <v>53</v>
      </c>
      <c r="B60" s="61" t="s">
        <v>156</v>
      </c>
      <c r="C60" s="62" t="s">
        <v>34</v>
      </c>
      <c r="D60" s="53"/>
    </row>
    <row r="61" spans="1:4" ht="14" x14ac:dyDescent="0.15">
      <c r="A61" s="58">
        <v>54</v>
      </c>
      <c r="B61" s="61" t="s">
        <v>67</v>
      </c>
      <c r="C61" s="19" t="s">
        <v>34</v>
      </c>
      <c r="D61" s="53"/>
    </row>
    <row r="62" spans="1:4" ht="14" x14ac:dyDescent="0.15">
      <c r="A62" s="58">
        <v>55</v>
      </c>
      <c r="B62" s="17" t="s">
        <v>80</v>
      </c>
      <c r="C62" s="19" t="s">
        <v>34</v>
      </c>
      <c r="D62" s="53"/>
    </row>
    <row r="63" spans="1:4" ht="42" x14ac:dyDescent="0.15">
      <c r="A63" s="58">
        <v>56</v>
      </c>
      <c r="B63" s="17" t="s">
        <v>142</v>
      </c>
      <c r="C63" s="60" t="s">
        <v>34</v>
      </c>
      <c r="D63" s="53"/>
    </row>
    <row r="64" spans="1:4" ht="14" x14ac:dyDescent="0.15">
      <c r="A64" s="58">
        <v>57</v>
      </c>
      <c r="B64" s="17" t="s">
        <v>19</v>
      </c>
      <c r="C64" s="19" t="s">
        <v>34</v>
      </c>
      <c r="D64" s="53"/>
    </row>
    <row r="65" spans="1:4" ht="71.25" customHeight="1" x14ac:dyDescent="0.15">
      <c r="A65" s="58">
        <v>58</v>
      </c>
      <c r="B65" s="61" t="s">
        <v>143</v>
      </c>
      <c r="C65" s="62" t="s">
        <v>34</v>
      </c>
      <c r="D65" s="53"/>
    </row>
    <row r="66" spans="1:4" ht="14" x14ac:dyDescent="0.15">
      <c r="A66" s="58">
        <v>59</v>
      </c>
      <c r="B66" s="17" t="s">
        <v>166</v>
      </c>
      <c r="C66" s="19" t="s">
        <v>34</v>
      </c>
      <c r="D66" s="53"/>
    </row>
    <row r="67" spans="1:4" ht="28" x14ac:dyDescent="0.15">
      <c r="A67" s="58">
        <v>60</v>
      </c>
      <c r="B67" s="17" t="s">
        <v>144</v>
      </c>
      <c r="C67" s="60" t="s">
        <v>34</v>
      </c>
      <c r="D67" s="53"/>
    </row>
    <row r="68" spans="1:4" ht="14" x14ac:dyDescent="0.15">
      <c r="A68" s="58">
        <v>61</v>
      </c>
      <c r="B68" s="17" t="s">
        <v>81</v>
      </c>
      <c r="C68" s="60" t="s">
        <v>34</v>
      </c>
      <c r="D68" s="53"/>
    </row>
    <row r="69" spans="1:4" ht="14" x14ac:dyDescent="0.15">
      <c r="A69" s="58">
        <v>62</v>
      </c>
      <c r="B69" s="17" t="s">
        <v>145</v>
      </c>
      <c r="C69" s="60" t="s">
        <v>34</v>
      </c>
      <c r="D69" s="53"/>
    </row>
    <row r="70" spans="1:4" ht="14" x14ac:dyDescent="0.15">
      <c r="A70" s="58">
        <v>63</v>
      </c>
      <c r="B70" s="17" t="s">
        <v>146</v>
      </c>
      <c r="C70" s="60" t="s">
        <v>34</v>
      </c>
      <c r="D70" s="53"/>
    </row>
    <row r="71" spans="1:4" ht="14" x14ac:dyDescent="0.15">
      <c r="A71" s="58">
        <v>64</v>
      </c>
      <c r="B71" s="17" t="s">
        <v>55</v>
      </c>
      <c r="C71" s="60" t="s">
        <v>34</v>
      </c>
      <c r="D71" s="53"/>
    </row>
    <row r="72" spans="1:4" ht="14" x14ac:dyDescent="0.15">
      <c r="A72" s="58">
        <v>65</v>
      </c>
      <c r="B72" s="17" t="s">
        <v>20</v>
      </c>
      <c r="C72" s="60" t="s">
        <v>34</v>
      </c>
      <c r="D72" s="53"/>
    </row>
    <row r="73" spans="1:4" ht="14" x14ac:dyDescent="0.15">
      <c r="A73" s="58">
        <v>66</v>
      </c>
      <c r="B73" s="17" t="s">
        <v>21</v>
      </c>
      <c r="C73" s="60" t="s">
        <v>34</v>
      </c>
      <c r="D73" s="53"/>
    </row>
    <row r="74" spans="1:4" ht="14" x14ac:dyDescent="0.15">
      <c r="A74" s="58">
        <v>67</v>
      </c>
      <c r="B74" s="69" t="s">
        <v>167</v>
      </c>
      <c r="C74" s="60" t="s">
        <v>34</v>
      </c>
      <c r="D74" s="53"/>
    </row>
    <row r="75" spans="1:4" ht="16" customHeight="1" x14ac:dyDescent="0.15">
      <c r="A75" s="113" t="s">
        <v>37</v>
      </c>
      <c r="B75" s="113"/>
      <c r="C75" s="113"/>
      <c r="D75" s="113"/>
    </row>
    <row r="76" spans="1:4" ht="14" x14ac:dyDescent="0.15">
      <c r="A76" s="58">
        <v>68</v>
      </c>
      <c r="B76" s="17" t="s">
        <v>38</v>
      </c>
      <c r="C76" s="9" t="s">
        <v>147</v>
      </c>
      <c r="D76" s="53"/>
    </row>
    <row r="77" spans="1:4" ht="28" x14ac:dyDescent="0.15">
      <c r="A77" s="58">
        <v>69</v>
      </c>
      <c r="B77" s="17" t="s">
        <v>17</v>
      </c>
      <c r="C77" s="19" t="s">
        <v>34</v>
      </c>
      <c r="D77" s="53"/>
    </row>
    <row r="78" spans="1:4" ht="14" x14ac:dyDescent="0.15">
      <c r="A78" s="58">
        <v>70</v>
      </c>
      <c r="B78" s="17" t="s">
        <v>18</v>
      </c>
      <c r="C78" s="19" t="s">
        <v>34</v>
      </c>
      <c r="D78" s="53"/>
    </row>
    <row r="79" spans="1:4" ht="14" x14ac:dyDescent="0.15">
      <c r="A79" s="58">
        <v>71</v>
      </c>
      <c r="B79" s="17" t="s">
        <v>39</v>
      </c>
      <c r="C79" s="19" t="s">
        <v>34</v>
      </c>
      <c r="D79" s="53"/>
    </row>
    <row r="80" spans="1:4" ht="16" customHeight="1" x14ac:dyDescent="0.15">
      <c r="A80" s="113" t="s">
        <v>40</v>
      </c>
      <c r="B80" s="113"/>
      <c r="C80" s="113"/>
      <c r="D80" s="113"/>
    </row>
    <row r="81" spans="1:4" ht="65.25" customHeight="1" x14ac:dyDescent="0.15">
      <c r="A81" s="58">
        <v>72</v>
      </c>
      <c r="B81" s="17" t="s">
        <v>148</v>
      </c>
      <c r="C81" s="60" t="s">
        <v>34</v>
      </c>
      <c r="D81" s="53"/>
    </row>
    <row r="82" spans="1:4" ht="14" x14ac:dyDescent="0.15">
      <c r="A82" s="58">
        <v>73</v>
      </c>
      <c r="B82" s="17" t="s">
        <v>149</v>
      </c>
      <c r="C82" s="60" t="s">
        <v>34</v>
      </c>
      <c r="D82" s="53"/>
    </row>
    <row r="83" spans="1:4" ht="14" x14ac:dyDescent="0.15">
      <c r="A83" s="58">
        <v>74</v>
      </c>
      <c r="B83" s="17" t="s">
        <v>59</v>
      </c>
      <c r="C83" s="60" t="s">
        <v>34</v>
      </c>
      <c r="D83" s="53"/>
    </row>
    <row r="84" spans="1:4" ht="14" x14ac:dyDescent="0.15">
      <c r="A84" s="58">
        <v>75</v>
      </c>
      <c r="B84" s="17" t="s">
        <v>10</v>
      </c>
      <c r="C84" s="60" t="s">
        <v>34</v>
      </c>
      <c r="D84" s="53"/>
    </row>
    <row r="85" spans="1:4" ht="14" x14ac:dyDescent="0.15">
      <c r="A85" s="58">
        <v>76</v>
      </c>
      <c r="B85" s="17" t="s">
        <v>11</v>
      </c>
      <c r="C85" s="60" t="s">
        <v>34</v>
      </c>
      <c r="D85" s="53"/>
    </row>
    <row r="86" spans="1:4" ht="261.75" customHeight="1" x14ac:dyDescent="0.15">
      <c r="A86" s="58">
        <v>77</v>
      </c>
      <c r="B86" s="61" t="s">
        <v>168</v>
      </c>
      <c r="C86" s="60" t="s">
        <v>34</v>
      </c>
      <c r="D86" s="53"/>
    </row>
    <row r="87" spans="1:4" ht="14" x14ac:dyDescent="0.15">
      <c r="A87" s="58">
        <v>78</v>
      </c>
      <c r="B87" s="61" t="s">
        <v>150</v>
      </c>
      <c r="C87" s="62" t="s">
        <v>34</v>
      </c>
      <c r="D87" s="53"/>
    </row>
    <row r="88" spans="1:4" ht="70" x14ac:dyDescent="0.15">
      <c r="A88" s="58">
        <v>79</v>
      </c>
      <c r="B88" s="61" t="s">
        <v>151</v>
      </c>
      <c r="C88" s="60" t="s">
        <v>34</v>
      </c>
      <c r="D88" s="53"/>
    </row>
    <row r="89" spans="1:4" ht="56" x14ac:dyDescent="0.15">
      <c r="A89" s="58">
        <v>80</v>
      </c>
      <c r="B89" s="17" t="s">
        <v>169</v>
      </c>
      <c r="C89" s="60" t="s">
        <v>34</v>
      </c>
      <c r="D89" s="53"/>
    </row>
    <row r="90" spans="1:4" ht="14" x14ac:dyDescent="0.15">
      <c r="A90" s="58">
        <v>81</v>
      </c>
      <c r="B90" s="17" t="s">
        <v>7</v>
      </c>
      <c r="C90" s="60" t="s">
        <v>34</v>
      </c>
      <c r="D90" s="53"/>
    </row>
    <row r="91" spans="1:4" ht="28" x14ac:dyDescent="0.15">
      <c r="A91" s="58">
        <v>82</v>
      </c>
      <c r="B91" s="17" t="s">
        <v>152</v>
      </c>
      <c r="C91" s="60" t="s">
        <v>34</v>
      </c>
      <c r="D91" s="53"/>
    </row>
    <row r="92" spans="1:4" ht="42" x14ac:dyDescent="0.15">
      <c r="A92" s="58">
        <v>83</v>
      </c>
      <c r="B92" s="61" t="s">
        <v>153</v>
      </c>
      <c r="C92" s="62" t="s">
        <v>34</v>
      </c>
      <c r="D92" s="53"/>
    </row>
    <row r="93" spans="1:4" ht="28" x14ac:dyDescent="0.15">
      <c r="A93" s="58">
        <v>84</v>
      </c>
      <c r="B93" s="17" t="s">
        <v>171</v>
      </c>
      <c r="C93" s="60" t="s">
        <v>34</v>
      </c>
      <c r="D93" s="53"/>
    </row>
    <row r="94" spans="1:4" ht="14" x14ac:dyDescent="0.15">
      <c r="A94" s="58">
        <v>85</v>
      </c>
      <c r="B94" s="17" t="s">
        <v>8</v>
      </c>
      <c r="C94" s="60" t="s">
        <v>34</v>
      </c>
      <c r="D94" s="53"/>
    </row>
    <row r="95" spans="1:4" ht="61" customHeight="1" x14ac:dyDescent="0.15">
      <c r="A95" s="58">
        <v>86</v>
      </c>
      <c r="B95" s="17" t="s">
        <v>233</v>
      </c>
      <c r="C95" s="60" t="s">
        <v>34</v>
      </c>
      <c r="D95" s="53"/>
    </row>
    <row r="96" spans="1:4" ht="98" x14ac:dyDescent="0.15">
      <c r="A96" s="58">
        <v>87</v>
      </c>
      <c r="B96" s="17" t="s">
        <v>261</v>
      </c>
      <c r="C96" s="60" t="s">
        <v>34</v>
      </c>
      <c r="D96" s="53"/>
    </row>
    <row r="97" spans="1:4" ht="28" x14ac:dyDescent="0.15">
      <c r="A97" s="58">
        <v>88</v>
      </c>
      <c r="B97" s="17" t="s">
        <v>170</v>
      </c>
      <c r="C97" s="19" t="s">
        <v>34</v>
      </c>
      <c r="D97" s="53"/>
    </row>
    <row r="98" spans="1:4" ht="42" x14ac:dyDescent="0.15">
      <c r="A98" s="58">
        <v>89</v>
      </c>
      <c r="B98" s="17" t="s">
        <v>234</v>
      </c>
      <c r="C98" s="19" t="s">
        <v>34</v>
      </c>
      <c r="D98" s="53"/>
    </row>
  </sheetData>
  <mergeCells count="9">
    <mergeCell ref="F15:O15"/>
    <mergeCell ref="B4:B9"/>
    <mergeCell ref="A1:D1"/>
    <mergeCell ref="A75:D75"/>
    <mergeCell ref="A80:D80"/>
    <mergeCell ref="A10:D10"/>
    <mergeCell ref="A24:D24"/>
    <mergeCell ref="A36:D36"/>
    <mergeCell ref="A55:D55"/>
  </mergeCells>
  <phoneticPr fontId="6"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zoomScale="130" zoomScaleNormal="130" workbookViewId="0">
      <selection activeCell="B11" sqref="B11"/>
    </sheetView>
  </sheetViews>
  <sheetFormatPr baseColWidth="10" defaultColWidth="8.83203125" defaultRowHeight="15" x14ac:dyDescent="0.2"/>
  <cols>
    <col min="1" max="1" width="5.5" style="4" customWidth="1"/>
    <col min="2" max="2" width="37" customWidth="1"/>
    <col min="3" max="3" width="79.1640625" customWidth="1"/>
    <col min="4" max="4" width="9.1640625" customWidth="1"/>
    <col min="5" max="5" width="33.6640625" customWidth="1"/>
  </cols>
  <sheetData>
    <row r="1" spans="1:4" ht="17" customHeight="1" x14ac:dyDescent="0.2">
      <c r="A1" s="114" t="s">
        <v>172</v>
      </c>
      <c r="B1" s="114"/>
      <c r="C1" s="114"/>
      <c r="D1" s="114"/>
    </row>
    <row r="2" spans="1:4" x14ac:dyDescent="0.2">
      <c r="A2" s="101" t="s">
        <v>60</v>
      </c>
      <c r="B2" s="49" t="s">
        <v>46</v>
      </c>
      <c r="C2" s="49" t="s">
        <v>48</v>
      </c>
      <c r="D2" s="49" t="s">
        <v>47</v>
      </c>
    </row>
    <row r="3" spans="1:4" ht="28" x14ac:dyDescent="0.2">
      <c r="A3" s="70" t="s">
        <v>52</v>
      </c>
      <c r="B3" s="72" t="s">
        <v>259</v>
      </c>
      <c r="C3" s="71" t="s">
        <v>260</v>
      </c>
      <c r="D3" s="46">
        <v>14</v>
      </c>
    </row>
    <row r="4" spans="1:4" x14ac:dyDescent="0.2">
      <c r="A4" s="70" t="s">
        <v>123</v>
      </c>
      <c r="B4" s="45" t="s">
        <v>173</v>
      </c>
      <c r="C4" s="71" t="s">
        <v>262</v>
      </c>
      <c r="D4" s="46">
        <v>14</v>
      </c>
    </row>
  </sheetData>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4"/>
  <sheetViews>
    <sheetView zoomScale="107" zoomScaleNormal="80" workbookViewId="0">
      <selection activeCell="B3" sqref="B3"/>
    </sheetView>
  </sheetViews>
  <sheetFormatPr baseColWidth="10" defaultColWidth="11.5" defaultRowHeight="15" x14ac:dyDescent="0.2"/>
  <cols>
    <col min="1" max="1" width="27.33203125" bestFit="1" customWidth="1"/>
    <col min="2" max="2" width="105.83203125" customWidth="1"/>
    <col min="3" max="3" width="43.33203125" customWidth="1"/>
  </cols>
  <sheetData>
    <row r="1" spans="1:3" ht="17" thickBot="1" x14ac:dyDescent="0.25">
      <c r="A1" s="118" t="s">
        <v>270</v>
      </c>
      <c r="B1" s="119"/>
      <c r="C1" s="120"/>
    </row>
    <row r="2" spans="1:3" ht="43" thickBot="1" x14ac:dyDescent="0.25">
      <c r="A2" s="1"/>
      <c r="B2" s="21"/>
      <c r="C2" s="18" t="s">
        <v>235</v>
      </c>
    </row>
    <row r="3" spans="1:3" ht="71" x14ac:dyDescent="0.2">
      <c r="A3" s="115" t="s">
        <v>49</v>
      </c>
      <c r="B3" s="73" t="s">
        <v>236</v>
      </c>
      <c r="C3" s="74" t="s">
        <v>126</v>
      </c>
    </row>
    <row r="4" spans="1:3" ht="71" x14ac:dyDescent="0.2">
      <c r="A4" s="116"/>
      <c r="B4" s="75" t="s">
        <v>127</v>
      </c>
      <c r="C4" s="76" t="s">
        <v>126</v>
      </c>
    </row>
    <row r="5" spans="1:3" ht="72" thickBot="1" x14ac:dyDescent="0.25">
      <c r="A5" s="117"/>
      <c r="B5" s="77" t="s">
        <v>237</v>
      </c>
      <c r="C5" s="78" t="s">
        <v>126</v>
      </c>
    </row>
    <row r="6" spans="1:3" ht="16" thickBot="1" x14ac:dyDescent="0.25">
      <c r="A6" s="1"/>
      <c r="B6" s="21"/>
    </row>
    <row r="7" spans="1:3" x14ac:dyDescent="0.2">
      <c r="A7" s="121" t="s">
        <v>69</v>
      </c>
      <c r="B7" s="79" t="s">
        <v>51</v>
      </c>
      <c r="C7" s="80"/>
    </row>
    <row r="8" spans="1:3" ht="16" thickBot="1" x14ac:dyDescent="0.25">
      <c r="A8" s="122"/>
      <c r="B8" s="81" t="s">
        <v>70</v>
      </c>
      <c r="C8" s="82"/>
    </row>
    <row r="9" spans="1:3" ht="16" thickBot="1" x14ac:dyDescent="0.25">
      <c r="A9" s="83"/>
      <c r="B9" s="84"/>
    </row>
    <row r="10" spans="1:3" x14ac:dyDescent="0.2">
      <c r="A10" s="123" t="s">
        <v>238</v>
      </c>
      <c r="B10" s="85" t="s">
        <v>239</v>
      </c>
      <c r="C10" s="86"/>
    </row>
    <row r="11" spans="1:3" x14ac:dyDescent="0.2">
      <c r="A11" s="124"/>
      <c r="B11" s="87" t="s">
        <v>240</v>
      </c>
      <c r="C11" s="88"/>
    </row>
    <row r="12" spans="1:3" x14ac:dyDescent="0.2">
      <c r="A12" s="124"/>
      <c r="B12" s="89" t="s">
        <v>241</v>
      </c>
      <c r="C12" s="88"/>
    </row>
    <row r="13" spans="1:3" ht="29" x14ac:dyDescent="0.2">
      <c r="A13" s="124"/>
      <c r="B13" s="87" t="s">
        <v>242</v>
      </c>
      <c r="C13" s="88"/>
    </row>
    <row r="14" spans="1:3" ht="29" x14ac:dyDescent="0.2">
      <c r="A14" s="124"/>
      <c r="B14" s="89" t="s">
        <v>243</v>
      </c>
      <c r="C14" s="88"/>
    </row>
    <row r="15" spans="1:3" x14ac:dyDescent="0.2">
      <c r="A15" s="124"/>
      <c r="B15" s="87" t="s">
        <v>244</v>
      </c>
      <c r="C15" s="88"/>
    </row>
    <row r="16" spans="1:3" ht="16" thickBot="1" x14ac:dyDescent="0.25">
      <c r="A16" s="125"/>
      <c r="B16" s="90" t="s">
        <v>245</v>
      </c>
      <c r="C16" s="91"/>
    </row>
    <row r="17" spans="1:3" ht="16" thickBot="1" x14ac:dyDescent="0.25">
      <c r="A17" s="1"/>
      <c r="B17" s="22"/>
    </row>
    <row r="18" spans="1:3" ht="56" x14ac:dyDescent="0.2">
      <c r="A18" s="121" t="s">
        <v>246</v>
      </c>
      <c r="B18" s="92" t="s">
        <v>258</v>
      </c>
      <c r="C18" s="80"/>
    </row>
    <row r="19" spans="1:3" ht="43" thickBot="1" x14ac:dyDescent="0.25">
      <c r="A19" s="126"/>
      <c r="B19" s="93" t="s">
        <v>247</v>
      </c>
      <c r="C19" s="94"/>
    </row>
    <row r="20" spans="1:3" ht="57" thickBot="1" x14ac:dyDescent="0.25">
      <c r="A20" s="127"/>
      <c r="B20" s="95" t="s">
        <v>248</v>
      </c>
      <c r="C20" s="96"/>
    </row>
    <row r="21" spans="1:3" ht="29" thickBot="1" x14ac:dyDescent="0.25">
      <c r="A21" s="122"/>
      <c r="B21" s="97" t="s">
        <v>249</v>
      </c>
      <c r="C21" s="82"/>
    </row>
    <row r="22" spans="1:3" ht="16" thickBot="1" x14ac:dyDescent="0.25">
      <c r="A22" s="1"/>
      <c r="B22" s="21"/>
    </row>
    <row r="23" spans="1:3" x14ac:dyDescent="0.2">
      <c r="A23" s="115" t="s">
        <v>250</v>
      </c>
      <c r="B23" s="26" t="s">
        <v>71</v>
      </c>
      <c r="C23" s="80"/>
    </row>
    <row r="24" spans="1:3" ht="29" x14ac:dyDescent="0.2">
      <c r="A24" s="116"/>
      <c r="B24" s="24" t="s">
        <v>251</v>
      </c>
      <c r="C24" s="94"/>
    </row>
    <row r="25" spans="1:3" ht="57" x14ac:dyDescent="0.2">
      <c r="A25" s="116"/>
      <c r="B25" s="24" t="s">
        <v>252</v>
      </c>
      <c r="C25" s="94"/>
    </row>
    <row r="26" spans="1:3" x14ac:dyDescent="0.2">
      <c r="A26" s="116"/>
      <c r="B26" s="24" t="s">
        <v>73</v>
      </c>
      <c r="C26" s="94"/>
    </row>
    <row r="27" spans="1:3" x14ac:dyDescent="0.2">
      <c r="A27" s="116"/>
      <c r="B27" s="24" t="s">
        <v>253</v>
      </c>
      <c r="C27" s="94"/>
    </row>
    <row r="28" spans="1:3" x14ac:dyDescent="0.2">
      <c r="A28" s="116"/>
      <c r="B28" s="24" t="s">
        <v>72</v>
      </c>
      <c r="C28" s="94"/>
    </row>
    <row r="29" spans="1:3" ht="16" thickBot="1" x14ac:dyDescent="0.25">
      <c r="A29" s="117"/>
      <c r="B29" s="25" t="s">
        <v>254</v>
      </c>
      <c r="C29" s="82"/>
    </row>
    <row r="30" spans="1:3" ht="16" thickBot="1" x14ac:dyDescent="0.25">
      <c r="A30" s="1"/>
      <c r="B30" s="21"/>
    </row>
    <row r="31" spans="1:3" ht="72" thickBot="1" x14ac:dyDescent="0.25">
      <c r="A31" s="3" t="s">
        <v>50</v>
      </c>
      <c r="B31" s="98" t="s">
        <v>255</v>
      </c>
      <c r="C31" s="99"/>
    </row>
    <row r="32" spans="1:3" ht="16" thickBot="1" x14ac:dyDescent="0.25">
      <c r="A32" s="1"/>
      <c r="B32" s="21"/>
    </row>
    <row r="33" spans="1:3" ht="99" x14ac:dyDescent="0.2">
      <c r="A33" s="115" t="s">
        <v>61</v>
      </c>
      <c r="B33" s="64" t="s">
        <v>256</v>
      </c>
      <c r="C33" s="80"/>
    </row>
    <row r="34" spans="1:3" ht="44" thickBot="1" x14ac:dyDescent="0.25">
      <c r="A34" s="117"/>
      <c r="B34" s="100" t="s">
        <v>257</v>
      </c>
      <c r="C34" s="82"/>
    </row>
  </sheetData>
  <mergeCells count="7">
    <mergeCell ref="A23:A29"/>
    <mergeCell ref="A33:A34"/>
    <mergeCell ref="A1:C1"/>
    <mergeCell ref="A3:A5"/>
    <mergeCell ref="A7:A8"/>
    <mergeCell ref="A10:A16"/>
    <mergeCell ref="A18:A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1"/>
  <sheetViews>
    <sheetView zoomScale="80" zoomScaleNormal="80" workbookViewId="0">
      <selection activeCell="E8" sqref="E8"/>
    </sheetView>
  </sheetViews>
  <sheetFormatPr baseColWidth="10" defaultColWidth="8.83203125" defaultRowHeight="15" x14ac:dyDescent="0.2"/>
  <cols>
    <col min="1" max="1" width="24.5" customWidth="1"/>
    <col min="2" max="2" width="20.5" customWidth="1"/>
    <col min="3" max="3" width="30.33203125" customWidth="1"/>
    <col min="4" max="5" width="29.33203125" customWidth="1"/>
    <col min="6" max="6" width="28.83203125" customWidth="1"/>
    <col min="7" max="7" width="28.5" customWidth="1"/>
    <col min="8" max="8" width="26.33203125" customWidth="1"/>
    <col min="9" max="9" width="30.83203125" customWidth="1"/>
    <col min="10" max="10" width="29.33203125" customWidth="1"/>
    <col min="11" max="11" width="36" customWidth="1"/>
    <col min="12" max="12" width="36.5" customWidth="1"/>
    <col min="13" max="13" width="26.33203125" customWidth="1"/>
    <col min="14" max="14" width="34.5" customWidth="1"/>
    <col min="15" max="15" width="28.5" customWidth="1"/>
    <col min="16" max="16" width="32.83203125" customWidth="1"/>
    <col min="17" max="19" width="32" customWidth="1"/>
  </cols>
  <sheetData>
    <row r="1" spans="1:19" ht="17" thickBot="1" x14ac:dyDescent="0.25">
      <c r="A1" s="143" t="s">
        <v>174</v>
      </c>
      <c r="B1" s="144"/>
      <c r="C1" s="144"/>
      <c r="D1" s="144"/>
      <c r="E1" s="144"/>
      <c r="F1" s="145"/>
      <c r="G1" s="2"/>
      <c r="H1" s="2"/>
      <c r="I1" s="2"/>
      <c r="J1" s="2"/>
      <c r="K1" s="2"/>
      <c r="L1" s="2"/>
      <c r="M1" s="2"/>
      <c r="N1" s="2"/>
      <c r="O1" s="2"/>
      <c r="P1" s="2"/>
      <c r="Q1" s="2"/>
      <c r="R1" s="2"/>
      <c r="S1" s="2"/>
    </row>
    <row r="3" spans="1:19" ht="16" thickBot="1" x14ac:dyDescent="0.25"/>
    <row r="4" spans="1:19" x14ac:dyDescent="0.2">
      <c r="A4" s="146"/>
      <c r="B4" s="18">
        <v>1</v>
      </c>
      <c r="C4" s="27">
        <v>2</v>
      </c>
      <c r="D4" s="18">
        <v>3</v>
      </c>
      <c r="E4" s="18">
        <v>4</v>
      </c>
      <c r="F4" s="18">
        <v>5</v>
      </c>
      <c r="G4" s="18">
        <v>6</v>
      </c>
      <c r="H4" s="18">
        <v>7</v>
      </c>
      <c r="I4" s="18">
        <v>8</v>
      </c>
      <c r="J4" s="18">
        <v>9</v>
      </c>
      <c r="K4" s="18">
        <v>10</v>
      </c>
      <c r="L4" s="18">
        <v>11</v>
      </c>
      <c r="M4" s="18">
        <v>12</v>
      </c>
      <c r="N4" s="18">
        <v>13</v>
      </c>
      <c r="O4" s="18">
        <v>14</v>
      </c>
      <c r="P4" s="18">
        <v>15</v>
      </c>
      <c r="Q4" s="18">
        <v>16</v>
      </c>
      <c r="R4" s="18">
        <v>17</v>
      </c>
      <c r="S4" s="18">
        <v>18</v>
      </c>
    </row>
    <row r="5" spans="1:19" ht="43" thickBot="1" x14ac:dyDescent="0.25">
      <c r="A5" s="147"/>
      <c r="B5" s="28" t="s">
        <v>175</v>
      </c>
      <c r="C5" s="29" t="s">
        <v>176</v>
      </c>
      <c r="D5" s="28" t="s">
        <v>177</v>
      </c>
      <c r="E5" s="28" t="s">
        <v>178</v>
      </c>
      <c r="F5" s="28" t="s">
        <v>179</v>
      </c>
      <c r="G5" s="28" t="s">
        <v>180</v>
      </c>
      <c r="H5" s="28" t="s">
        <v>181</v>
      </c>
      <c r="I5" s="28" t="s">
        <v>82</v>
      </c>
      <c r="J5" s="28" t="s">
        <v>182</v>
      </c>
      <c r="K5" s="28" t="s">
        <v>183</v>
      </c>
      <c r="L5" s="28" t="s">
        <v>184</v>
      </c>
      <c r="M5" s="28" t="s">
        <v>185</v>
      </c>
      <c r="N5" s="28" t="s">
        <v>186</v>
      </c>
      <c r="O5" s="28" t="s">
        <v>187</v>
      </c>
      <c r="P5" s="28" t="s">
        <v>83</v>
      </c>
      <c r="Q5" s="28" t="s">
        <v>84</v>
      </c>
      <c r="R5" s="28" t="s">
        <v>85</v>
      </c>
      <c r="S5" s="28" t="s">
        <v>86</v>
      </c>
    </row>
    <row r="6" spans="1:19" ht="56" x14ac:dyDescent="0.2">
      <c r="A6" s="30" t="s">
        <v>87</v>
      </c>
      <c r="B6" s="31" t="s">
        <v>188</v>
      </c>
      <c r="C6" s="32" t="s">
        <v>189</v>
      </c>
      <c r="D6" s="31" t="s">
        <v>190</v>
      </c>
      <c r="E6" s="31" t="s">
        <v>191</v>
      </c>
      <c r="F6" s="33" t="s">
        <v>192</v>
      </c>
      <c r="G6" s="31" t="s">
        <v>193</v>
      </c>
      <c r="H6" s="33" t="s">
        <v>194</v>
      </c>
      <c r="I6" s="31" t="s">
        <v>88</v>
      </c>
      <c r="J6" s="33" t="s">
        <v>89</v>
      </c>
      <c r="K6" s="31" t="s">
        <v>89</v>
      </c>
      <c r="L6" s="33" t="s">
        <v>195</v>
      </c>
      <c r="M6" s="31" t="s">
        <v>196</v>
      </c>
      <c r="N6" s="33" t="s">
        <v>91</v>
      </c>
      <c r="O6" s="31" t="s">
        <v>197</v>
      </c>
      <c r="P6" s="33" t="s">
        <v>90</v>
      </c>
      <c r="Q6" s="31" t="s">
        <v>198</v>
      </c>
      <c r="R6" s="33" t="s">
        <v>91</v>
      </c>
      <c r="S6" s="31" t="s">
        <v>92</v>
      </c>
    </row>
    <row r="7" spans="1:19" x14ac:dyDescent="0.2">
      <c r="A7" s="34" t="s">
        <v>93</v>
      </c>
      <c r="B7" s="35">
        <v>1</v>
      </c>
      <c r="C7" s="36">
        <v>2</v>
      </c>
      <c r="D7" s="35">
        <v>1</v>
      </c>
      <c r="E7" s="35">
        <v>1</v>
      </c>
      <c r="F7" s="37">
        <v>2</v>
      </c>
      <c r="G7" s="35">
        <v>2</v>
      </c>
      <c r="H7" s="37">
        <v>1</v>
      </c>
      <c r="I7" s="35">
        <v>2</v>
      </c>
      <c r="J7" s="37">
        <v>2</v>
      </c>
      <c r="K7" s="35">
        <v>1</v>
      </c>
      <c r="L7" s="37">
        <v>2</v>
      </c>
      <c r="M7" s="35">
        <v>1</v>
      </c>
      <c r="N7" s="37">
        <v>2</v>
      </c>
      <c r="O7" s="35">
        <v>1</v>
      </c>
      <c r="P7" s="37">
        <v>2</v>
      </c>
      <c r="Q7" s="35">
        <v>1</v>
      </c>
      <c r="R7" s="37">
        <v>2</v>
      </c>
      <c r="S7" s="35"/>
    </row>
    <row r="8" spans="1:19" ht="126" x14ac:dyDescent="0.2">
      <c r="A8" s="34" t="s">
        <v>94</v>
      </c>
      <c r="B8" s="35" t="s">
        <v>199</v>
      </c>
      <c r="C8" s="36" t="s">
        <v>200</v>
      </c>
      <c r="D8" s="35" t="s">
        <v>201</v>
      </c>
      <c r="E8" s="35" t="s">
        <v>202</v>
      </c>
      <c r="F8" s="37" t="s">
        <v>203</v>
      </c>
      <c r="G8" s="37" t="s">
        <v>204</v>
      </c>
      <c r="H8" s="37" t="s">
        <v>205</v>
      </c>
      <c r="I8" s="35" t="s">
        <v>206</v>
      </c>
      <c r="J8" s="37" t="s">
        <v>207</v>
      </c>
      <c r="K8" s="35" t="s">
        <v>208</v>
      </c>
      <c r="L8" s="37" t="s">
        <v>209</v>
      </c>
      <c r="M8" s="35" t="s">
        <v>210</v>
      </c>
      <c r="N8" s="37" t="s">
        <v>211</v>
      </c>
      <c r="O8" s="35" t="s">
        <v>212</v>
      </c>
      <c r="P8" s="37" t="s">
        <v>95</v>
      </c>
      <c r="Q8" s="35" t="s">
        <v>96</v>
      </c>
      <c r="R8" s="37" t="s">
        <v>97</v>
      </c>
      <c r="S8" s="35" t="s">
        <v>213</v>
      </c>
    </row>
    <row r="9" spans="1:19" ht="28" x14ac:dyDescent="0.2">
      <c r="A9" s="34" t="s">
        <v>98</v>
      </c>
      <c r="B9" s="35" t="s">
        <v>99</v>
      </c>
      <c r="C9" s="36" t="s">
        <v>99</v>
      </c>
      <c r="D9" s="35" t="s">
        <v>100</v>
      </c>
      <c r="E9" s="37" t="s">
        <v>101</v>
      </c>
      <c r="F9" s="37" t="s">
        <v>100</v>
      </c>
      <c r="G9" s="35" t="s">
        <v>101</v>
      </c>
      <c r="H9" s="37" t="s">
        <v>100</v>
      </c>
      <c r="I9" s="35" t="s">
        <v>101</v>
      </c>
      <c r="J9" s="37" t="s">
        <v>101</v>
      </c>
      <c r="K9" s="35" t="s">
        <v>101</v>
      </c>
      <c r="L9" s="37" t="s">
        <v>101</v>
      </c>
      <c r="M9" s="35" t="s">
        <v>101</v>
      </c>
      <c r="N9" s="37" t="s">
        <v>103</v>
      </c>
      <c r="O9" s="35" t="s">
        <v>103</v>
      </c>
      <c r="P9" s="37" t="s">
        <v>102</v>
      </c>
      <c r="Q9" s="35" t="s">
        <v>102</v>
      </c>
      <c r="R9" s="37" t="s">
        <v>103</v>
      </c>
      <c r="S9" s="37" t="s">
        <v>103</v>
      </c>
    </row>
    <row r="10" spans="1:19" ht="28" x14ac:dyDescent="0.2">
      <c r="A10" s="34" t="s">
        <v>104</v>
      </c>
      <c r="B10" s="35"/>
      <c r="C10" s="36"/>
      <c r="D10" s="35" t="s">
        <v>105</v>
      </c>
      <c r="E10" s="35" t="s">
        <v>106</v>
      </c>
      <c r="F10" s="35" t="s">
        <v>105</v>
      </c>
      <c r="G10" s="35" t="s">
        <v>106</v>
      </c>
      <c r="H10" s="37" t="s">
        <v>105</v>
      </c>
      <c r="I10" s="35" t="s">
        <v>107</v>
      </c>
      <c r="J10" s="37" t="s">
        <v>107</v>
      </c>
      <c r="K10" s="35" t="s">
        <v>107</v>
      </c>
      <c r="L10" s="37" t="s">
        <v>214</v>
      </c>
      <c r="M10" s="35" t="s">
        <v>214</v>
      </c>
      <c r="N10" s="37" t="s">
        <v>109</v>
      </c>
      <c r="O10" s="35" t="s">
        <v>109</v>
      </c>
      <c r="P10" s="37" t="s">
        <v>108</v>
      </c>
      <c r="Q10" s="35" t="s">
        <v>108</v>
      </c>
      <c r="R10" s="37" t="s">
        <v>109</v>
      </c>
      <c r="S10" s="37" t="s">
        <v>109</v>
      </c>
    </row>
    <row r="11" spans="1:19" ht="16" thickBot="1" x14ac:dyDescent="0.25">
      <c r="A11" s="38" t="s">
        <v>110</v>
      </c>
      <c r="B11" s="39" t="s">
        <v>111</v>
      </c>
      <c r="C11" s="40" t="s">
        <v>111</v>
      </c>
      <c r="D11" s="39" t="s">
        <v>112</v>
      </c>
      <c r="E11" s="39" t="s">
        <v>112</v>
      </c>
      <c r="F11" s="41" t="s">
        <v>112</v>
      </c>
      <c r="G11" s="39" t="s">
        <v>112</v>
      </c>
      <c r="H11" s="41" t="s">
        <v>112</v>
      </c>
      <c r="I11" s="39" t="s">
        <v>112</v>
      </c>
      <c r="J11" s="41" t="s">
        <v>112</v>
      </c>
      <c r="K11" s="39" t="s">
        <v>112</v>
      </c>
      <c r="L11" s="41" t="s">
        <v>111</v>
      </c>
      <c r="M11" s="39" t="s">
        <v>111</v>
      </c>
      <c r="N11" s="41" t="s">
        <v>111</v>
      </c>
      <c r="O11" s="39" t="s">
        <v>111</v>
      </c>
      <c r="P11" s="41" t="s">
        <v>111</v>
      </c>
      <c r="Q11" s="39" t="s">
        <v>111</v>
      </c>
      <c r="R11" s="41" t="s">
        <v>111</v>
      </c>
      <c r="S11" s="41" t="s">
        <v>111</v>
      </c>
    </row>
    <row r="12" spans="1:19" ht="85" thickBot="1" x14ac:dyDescent="0.25">
      <c r="A12" s="42" t="s">
        <v>113</v>
      </c>
      <c r="B12" s="43"/>
      <c r="C12" s="43"/>
      <c r="D12" s="43"/>
      <c r="E12" s="43"/>
      <c r="F12" s="43"/>
      <c r="G12" s="43"/>
      <c r="H12" s="43"/>
      <c r="I12" s="43"/>
      <c r="J12" s="43"/>
      <c r="K12" s="43"/>
      <c r="L12" s="43"/>
      <c r="M12" s="43"/>
      <c r="N12" s="43"/>
      <c r="O12" s="43"/>
      <c r="P12" s="43"/>
      <c r="Q12" s="43"/>
      <c r="R12" s="43"/>
      <c r="S12" s="43"/>
    </row>
    <row r="13" spans="1:19" x14ac:dyDescent="0.2">
      <c r="A13" s="2"/>
      <c r="B13" s="2"/>
      <c r="C13" s="2"/>
      <c r="D13" s="2"/>
      <c r="E13" s="2"/>
      <c r="F13" s="2"/>
      <c r="G13" s="2"/>
      <c r="H13" s="2"/>
      <c r="I13" s="2"/>
      <c r="J13" s="2"/>
      <c r="K13" s="2"/>
      <c r="L13" s="2"/>
      <c r="M13" s="2"/>
      <c r="N13" s="2"/>
      <c r="O13" s="2"/>
      <c r="P13" s="2"/>
      <c r="Q13" s="2"/>
      <c r="R13" s="2"/>
      <c r="S13" s="2"/>
    </row>
    <row r="15" spans="1:19" ht="16" thickBot="1" x14ac:dyDescent="0.25">
      <c r="A15" s="2"/>
      <c r="B15" s="2"/>
      <c r="C15" s="2"/>
      <c r="D15" s="2"/>
      <c r="E15" s="2"/>
    </row>
    <row r="16" spans="1:19" ht="111" customHeight="1" thickBot="1" x14ac:dyDescent="0.25">
      <c r="A16" s="137" t="s">
        <v>114</v>
      </c>
      <c r="B16" s="138"/>
      <c r="C16" s="138"/>
      <c r="D16" s="139"/>
    </row>
    <row r="17" spans="1:5" ht="16" thickBot="1" x14ac:dyDescent="0.25">
      <c r="A17" s="2"/>
      <c r="B17" s="2"/>
      <c r="C17" s="2"/>
      <c r="D17" s="2"/>
      <c r="E17" s="2"/>
    </row>
    <row r="18" spans="1:5" ht="77" customHeight="1" thickBot="1" x14ac:dyDescent="0.25">
      <c r="A18" s="137" t="s">
        <v>115</v>
      </c>
      <c r="B18" s="138"/>
      <c r="C18" s="138"/>
      <c r="D18" s="139"/>
    </row>
    <row r="19" spans="1:5" ht="16" thickBot="1" x14ac:dyDescent="0.25">
      <c r="A19" s="2"/>
      <c r="B19" s="2"/>
      <c r="C19" s="2"/>
      <c r="D19" s="2"/>
      <c r="E19" s="2"/>
    </row>
    <row r="20" spans="1:5" ht="116" customHeight="1" thickBot="1" x14ac:dyDescent="0.25">
      <c r="A20" s="137" t="s">
        <v>116</v>
      </c>
      <c r="B20" s="138"/>
      <c r="C20" s="138"/>
      <c r="D20" s="139"/>
    </row>
    <row r="21" spans="1:5" ht="16" thickBot="1" x14ac:dyDescent="0.25">
      <c r="A21" s="2"/>
      <c r="B21" s="2"/>
      <c r="C21" s="2"/>
      <c r="D21" s="2"/>
      <c r="E21" s="2"/>
    </row>
    <row r="22" spans="1:5" ht="101" customHeight="1" thickBot="1" x14ac:dyDescent="0.25">
      <c r="A22" s="137" t="s">
        <v>117</v>
      </c>
      <c r="B22" s="138"/>
      <c r="C22" s="138"/>
      <c r="D22" s="139"/>
    </row>
    <row r="23" spans="1:5" ht="16" thickBot="1" x14ac:dyDescent="0.25">
      <c r="A23" s="2"/>
      <c r="B23" s="2"/>
      <c r="C23" s="2"/>
      <c r="D23" s="2"/>
      <c r="E23" s="2"/>
    </row>
    <row r="24" spans="1:5" ht="140" customHeight="1" thickBot="1" x14ac:dyDescent="0.25">
      <c r="A24" s="137" t="s">
        <v>118</v>
      </c>
      <c r="B24" s="138"/>
      <c r="C24" s="138"/>
      <c r="D24" s="139"/>
    </row>
    <row r="25" spans="1:5" ht="16" thickBot="1" x14ac:dyDescent="0.25">
      <c r="A25" s="2"/>
      <c r="B25" s="2"/>
      <c r="C25" s="2"/>
      <c r="D25" s="2"/>
      <c r="E25" s="2"/>
    </row>
    <row r="26" spans="1:5" ht="16" thickBot="1" x14ac:dyDescent="0.25">
      <c r="A26" s="140" t="s">
        <v>119</v>
      </c>
      <c r="B26" s="141"/>
      <c r="C26" s="141"/>
      <c r="D26" s="142"/>
    </row>
    <row r="27" spans="1:5" ht="33" customHeight="1" x14ac:dyDescent="0.2">
      <c r="A27" s="128" t="s">
        <v>120</v>
      </c>
      <c r="B27" s="129"/>
      <c r="C27" s="129"/>
      <c r="D27" s="130"/>
      <c r="E27" s="44"/>
    </row>
    <row r="28" spans="1:5" ht="52" customHeight="1" x14ac:dyDescent="0.2">
      <c r="A28" s="131" t="s">
        <v>121</v>
      </c>
      <c r="B28" s="132"/>
      <c r="C28" s="132"/>
      <c r="D28" s="133"/>
      <c r="E28" s="44"/>
    </row>
    <row r="29" spans="1:5" ht="44" customHeight="1" x14ac:dyDescent="0.2">
      <c r="A29" s="131" t="s">
        <v>122</v>
      </c>
      <c r="B29" s="132"/>
      <c r="C29" s="132"/>
      <c r="D29" s="133"/>
      <c r="E29" s="44"/>
    </row>
    <row r="30" spans="1:5" ht="44" customHeight="1" x14ac:dyDescent="0.2">
      <c r="A30" s="131" t="s">
        <v>215</v>
      </c>
      <c r="B30" s="132"/>
      <c r="C30" s="132"/>
      <c r="D30" s="133"/>
      <c r="E30" s="44"/>
    </row>
    <row r="31" spans="1:5" ht="49" customHeight="1" thickBot="1" x14ac:dyDescent="0.25">
      <c r="A31" s="134" t="s">
        <v>216</v>
      </c>
      <c r="B31" s="135"/>
      <c r="C31" s="135"/>
      <c r="D31" s="136"/>
      <c r="E31" s="44"/>
    </row>
  </sheetData>
  <mergeCells count="13">
    <mergeCell ref="A24:D24"/>
    <mergeCell ref="A26:D26"/>
    <mergeCell ref="A1:F1"/>
    <mergeCell ref="A4:A5"/>
    <mergeCell ref="A16:D16"/>
    <mergeCell ref="A18:D18"/>
    <mergeCell ref="A20:D20"/>
    <mergeCell ref="A22:D22"/>
    <mergeCell ref="A27:D27"/>
    <mergeCell ref="A28:D28"/>
    <mergeCell ref="A29:D29"/>
    <mergeCell ref="A30:D30"/>
    <mergeCell ref="A31:D3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8"/>
  <sheetViews>
    <sheetView tabSelected="1" zoomScale="110" zoomScaleNormal="80" workbookViewId="0">
      <selection activeCell="B3" sqref="B3"/>
    </sheetView>
  </sheetViews>
  <sheetFormatPr baseColWidth="10" defaultColWidth="11.5" defaultRowHeight="15" x14ac:dyDescent="0.2"/>
  <cols>
    <col min="1" max="1" width="5.33203125" customWidth="1"/>
    <col min="2" max="2" width="62" customWidth="1"/>
    <col min="3" max="3" width="9.6640625" customWidth="1"/>
    <col min="4" max="4" width="15.83203125" style="11" customWidth="1"/>
    <col min="5" max="5" width="15" style="15" customWidth="1"/>
    <col min="6" max="6" width="12.83203125" style="15" customWidth="1"/>
    <col min="7" max="7" width="11.5" style="15"/>
  </cols>
  <sheetData>
    <row r="1" spans="1:8" ht="17" customHeight="1" thickBot="1" x14ac:dyDescent="0.25">
      <c r="A1" s="148" t="s">
        <v>263</v>
      </c>
      <c r="B1" s="149"/>
      <c r="C1" s="149"/>
      <c r="D1" s="149"/>
      <c r="E1" s="149"/>
      <c r="F1" s="150"/>
    </row>
    <row r="2" spans="1:8" ht="29" thickBot="1" x14ac:dyDescent="0.25">
      <c r="A2" s="5" t="s">
        <v>60</v>
      </c>
      <c r="B2" s="6" t="s">
        <v>46</v>
      </c>
      <c r="C2" s="10" t="s">
        <v>47</v>
      </c>
      <c r="D2" s="12" t="s">
        <v>264</v>
      </c>
      <c r="E2" s="12" t="s">
        <v>265</v>
      </c>
      <c r="F2" s="13" t="s">
        <v>266</v>
      </c>
    </row>
    <row r="3" spans="1:8" ht="70" x14ac:dyDescent="0.2">
      <c r="A3" s="102">
        <v>1</v>
      </c>
      <c r="B3" s="17" t="s">
        <v>272</v>
      </c>
      <c r="C3" s="103">
        <v>14</v>
      </c>
      <c r="D3" s="14">
        <f>E3/1.2</f>
        <v>0</v>
      </c>
      <c r="E3" s="104"/>
      <c r="F3" s="14">
        <f>E3*C3</f>
        <v>0</v>
      </c>
      <c r="G3" s="17" t="s">
        <v>271</v>
      </c>
      <c r="H3" s="109"/>
    </row>
    <row r="4" spans="1:8" x14ac:dyDescent="0.2">
      <c r="A4" s="102">
        <v>2</v>
      </c>
      <c r="B4" s="105" t="s">
        <v>267</v>
      </c>
      <c r="C4" s="103">
        <v>14</v>
      </c>
      <c r="D4" s="14">
        <f t="shared" ref="D4:D5" si="0">E4/1.2</f>
        <v>0</v>
      </c>
      <c r="E4" s="104"/>
      <c r="F4" s="14">
        <f t="shared" ref="F4:F5" si="1">E4*C4</f>
        <v>0</v>
      </c>
    </row>
    <row r="5" spans="1:8" ht="16" thickBot="1" x14ac:dyDescent="0.25">
      <c r="A5" s="102">
        <v>3</v>
      </c>
      <c r="B5" s="106" t="s">
        <v>173</v>
      </c>
      <c r="C5" s="103">
        <v>14</v>
      </c>
      <c r="D5" s="14">
        <f t="shared" si="0"/>
        <v>0</v>
      </c>
      <c r="E5" s="104"/>
      <c r="F5" s="14">
        <f t="shared" si="1"/>
        <v>0</v>
      </c>
    </row>
    <row r="6" spans="1:8" ht="16" customHeight="1" thickBot="1" x14ac:dyDescent="0.25">
      <c r="A6" s="151" t="s">
        <v>268</v>
      </c>
      <c r="B6" s="152"/>
      <c r="C6" s="152"/>
      <c r="D6" s="152"/>
      <c r="E6" s="152"/>
      <c r="F6" s="16">
        <f>SUM(F3:F5)</f>
        <v>0</v>
      </c>
    </row>
    <row r="7" spans="1:8" ht="16" thickBot="1" x14ac:dyDescent="0.25">
      <c r="D7"/>
      <c r="E7"/>
      <c r="F7"/>
    </row>
    <row r="8" spans="1:8" ht="16" thickBot="1" x14ac:dyDescent="0.25">
      <c r="B8" s="107" t="s">
        <v>269</v>
      </c>
      <c r="C8" s="108"/>
      <c r="D8"/>
      <c r="E8"/>
      <c r="F8"/>
    </row>
  </sheetData>
  <mergeCells count="2">
    <mergeCell ref="A1:F1"/>
    <mergeCell ref="A6:E6"/>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01_priloha c.1_Opis predmetu zakazky_Sk2" edit="true"/>
    <f:field ref="objsubject" par="" text="" edit="true"/>
    <f:field ref="objcreatedby" par="" text="Sliška Matej, Mgr."/>
    <f:field ref="objcreatedat" par="" date="2021-06-15T13:26:45" text="15.6.2021 13:26:45"/>
    <f:field ref="objchangedby" par="" text="Sliška Matej, Mgr."/>
    <f:field ref="objmodifiedat" par="" date="2021-06-15T13:27:17" text="15.6.2021 13:27:17"/>
    <f:field ref="doc_FSCFOLIO_1_1001_FieldDocumentNumber" par="" text=""/>
    <f:field ref="doc_FSCFOLIO_1_1001_FieldSubject" par="" text="" edit="true"/>
    <f:field ref="FSCFOLIO_1_1001_FieldCurrentUser" par="" text="Mgr. Matej Sliška"/>
    <f:field ref="CCAPRECONFIG_15_1001_Objektname" par="" text="01_priloha c.1_Opis predmetu zakazky_Sk2" edit="true"/>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vt:lpstr>
      <vt:lpstr>Zoznam doplnkov</vt:lpstr>
      <vt:lpstr>VRZ_zostava2_spec</vt:lpstr>
      <vt:lpstr>Set polepov_spec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2021-04-09T05:22:47Z</cp:lastPrinted>
  <dcterms:created xsi:type="dcterms:W3CDTF">2019-12-27T20:01:54Z</dcterms:created>
  <dcterms:modified xsi:type="dcterms:W3CDTF">2023-10-05T21:04:56Z</dcterms:modified>
</cp:coreProperties>
</file>