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7_Velke SUV pre HaZZ/PROCES/"/>
    </mc:Choice>
  </mc:AlternateContent>
  <xr:revisionPtr revIDLastSave="0" documentId="13_ncr:1_{BBCFE9A2-E91F-8D44-856D-4678C22746C2}" xr6:coauthVersionLast="47" xr6:coauthVersionMax="47" xr10:uidLastSave="{00000000-0000-0000-0000-000000000000}"/>
  <bookViews>
    <workbookView xWindow="3420" yWindow="500" windowWidth="23040" windowHeight="15020" tabRatio="848" activeTab="1" xr2:uid="{00000000-000D-0000-FFFF-FFFF00000000}"/>
  </bookViews>
  <sheets>
    <sheet name="Stručný opis PZ" sheetId="12" r:id="rId1"/>
    <sheet name="Automobil_špecifikácia" sheetId="2" r:id="rId2"/>
    <sheet name="Zoznam doplnkov" sheetId="3" r:id="rId3"/>
    <sheet name="VRZ_zostava2_spec" sheetId="13" r:id="rId4"/>
    <sheet name="Set polepov_spec" sheetId="10"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D5" i="7"/>
  <c r="F4" i="7"/>
  <c r="D4" i="7"/>
  <c r="F3" i="7"/>
  <c r="D3" i="7"/>
  <c r="F6" i="7" l="1"/>
</calcChain>
</file>

<file path=xl/sharedStrings.xml><?xml version="1.0" encoding="utf-8"?>
<sst xmlns="http://schemas.openxmlformats.org/spreadsheetml/2006/main" count="376" uniqueCount="273">
  <si>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</si>
  <si>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</si>
  <si>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</si>
  <si>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</si>
  <si>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</si>
  <si>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</si>
  <si>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</si>
  <si>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</si>
  <si>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</si>
  <si>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</si>
  <si>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</si>
  <si>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</si>
  <si>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</si>
  <si>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</si>
  <si>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</si>
  <si>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</si>
  <si>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</si>
  <si>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</si>
  <si>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</si>
  <si>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</si>
  <si>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</si>
  <si>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</si>
  <si>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</si>
  <si>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</si>
  <si>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</si>
  <si>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</si>
  <si>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</si>
  <si>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</si>
  <si>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</si>
  <si>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</si>
  <si>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</si>
  <si>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</si>
  <si>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</si>
  <si>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</si>
  <si>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</si>
  <si>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</si>
  <si>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</si>
  <si>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</si>
  <si>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</si>
  <si>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</si>
  <si>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</si>
  <si>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</si>
  <si>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</si>
  <si>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</si>
  <si>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</si>
  <si>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</si>
  <si>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</si>
  <si>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</si>
  <si>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</si>
  <si>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</si>
  <si>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</si>
  <si>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</si>
  <si>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</si>
  <si>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</si>
  <si>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</si>
  <si>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</si>
  <si>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</si>
  <si>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</si>
  <si>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</si>
  <si>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</si>
  <si>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</si>
  <si>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</si>
  <si>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všetkých štyroch kolies (4x4)</t>
  </si>
  <si>
    <t>automatická</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</si>
  <si>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</si>
  <si>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</si>
  <si>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</si>
  <si>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</si>
  <si>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</si>
  <si>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</si>
  <si>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</si>
  <si>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</si>
  <si>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</si>
  <si>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</si>
  <si>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</si>
  <si>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</si>
  <si>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</si>
  <si>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</si>
  <si>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</si>
  <si>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</si>
  <si>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</si>
  <si>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</si>
  <si>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</si>
  <si>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</si>
  <si>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</si>
  <si>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</si>
  <si>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</si>
  <si>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</si>
  <si>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</si>
  <si>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</si>
  <si>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</si>
  <si>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</si>
  <si>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</si>
  <si>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</si>
  <si>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</si>
  <si>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</si>
  <si>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</si>
  <si>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</si>
  <si>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</si>
  <si>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</si>
  <si>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</si>
  <si>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</si>
  <si>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</si>
  <si>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</si>
  <si>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</si>
  <si>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</si>
  <si>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</si>
  <si>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</si>
  <si>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</si>
  <si>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</si>
  <si>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</si>
  <si>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</si>
  <si>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</si>
  <si>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</si>
  <si>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</si>
  <si>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</si>
  <si>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</si>
  <si>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</si>
  <si>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</si>
  <si>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</si>
  <si>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</si>
  <si>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</si>
  <si>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</si>
  <si>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</si>
  <si>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požaduje sa (nepožaduje sa v prípade, ak uchádzač ponúkne automobil, ktorého predné svetlomety svojou konštrukciou, riadením distribúcie svetelného lúča a svojim umiestnením plnohodnotne plnia funkciu predných svetlometov do hmly)</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</si>
  <si>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</si>
  <si>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</si>
  <si>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</si>
  <si>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</si>
  <si>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</si>
  <si>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</si>
  <si>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</si>
  <si>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</si>
  <si>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</si>
  <si>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</si>
  <si>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</si>
  <si>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</si>
  <si>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</si>
  <si>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</si>
  <si>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</si>
  <si>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</si>
  <si>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</si>
  <si>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</si>
  <si>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</si>
  <si>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</si>
  <si>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</si>
  <si>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</si>
  <si>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</si>
  <si>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</si>
  <si>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</si>
  <si>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</si>
  <si>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</si>
  <si>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</si>
  <si>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</si>
  <si>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</si>
  <si>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</si>
  <si>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</si>
  <si>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</si>
  <si>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</si>
  <si>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</si>
  <si>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</si>
  <si>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</si>
  <si>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</si>
  <si>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Predné Full LED svetlomety</t>
  </si>
  <si>
    <t>Denné svietenie svetiel LED</t>
  </si>
  <si>
    <t>požaduje sa + min. 2x kľúč</t>
  </si>
  <si>
    <t>Dvojzónová automatická klimatizácia</t>
  </si>
  <si>
    <t>Parkovacie senzory vzadu a parkovacia kamera</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</si>
  <si>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</si>
  <si>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</si>
  <si>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Sada originálnych gumených rohoží na podlahu a gumená alebo plastová vaňa do batožinového priestoru</t>
  </si>
  <si>
    <t>Doplnkové príslušenstvo</t>
  </si>
  <si>
    <t>Set polepov (označenie príslušnosti vozidla k HaZZ SR)</t>
  </si>
  <si>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</si>
  <si>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</si>
  <si>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</si>
  <si>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</si>
  <si>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</si>
  <si>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</si>
  <si>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</si>
  <si>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</si>
  <si>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</si>
  <si>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</si>
  <si>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</si>
  <si>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</si>
  <si>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</si>
  <si>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</si>
  <si>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</si>
  <si>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</si>
  <si>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</si>
  <si>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</si>
  <si>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</si>
  <si>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</si>
  <si>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</si>
  <si>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</si>
  <si>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</si>
  <si>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</si>
  <si>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</si>
  <si>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</si>
  <si>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</si>
  <si>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</si>
  <si>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</si>
  <si>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</si>
  <si>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</si>
  <si>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</si>
  <si>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</si>
  <si>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</si>
  <si>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</si>
  <si>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</si>
  <si>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</si>
  <si>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</si>
  <si>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</si>
  <si>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</si>
  <si>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</si>
  <si>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</si>
  <si>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</si>
  <si>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Predmetom zákazky je dodanie 14 ks automobilov typu SUV s pohon 4x4.</t>
  </si>
  <si>
    <t xml:space="preserve">min. 160 kW               </t>
  </si>
  <si>
    <t>objem motora</t>
  </si>
  <si>
    <t>min. 2950 cm3</t>
  </si>
  <si>
    <t>počet valcov</t>
  </si>
  <si>
    <t>min. 6</t>
  </si>
  <si>
    <t>vznetový</t>
  </si>
  <si>
    <t>horná hranica údaja max. 250 g/km</t>
  </si>
  <si>
    <t>horná hranica údaja max. 9,5 l / 100 km</t>
  </si>
  <si>
    <t>min. 60 l</t>
  </si>
  <si>
    <t>min. 6-stupňová</t>
  </si>
  <si>
    <t xml:space="preserve">min. 2800 mm                   </t>
  </si>
  <si>
    <t>min. 180 mm</t>
  </si>
  <si>
    <t>min. 650 l</t>
  </si>
  <si>
    <t xml:space="preserve">Min. 70 cm (pri kontrolnom meraní je prípustná odchýlka +- 1 cm) pri prednom sedadle posunutom na vzdialenosť 100 cm </t>
  </si>
  <si>
    <t>min. 145 cm (pri kontrolnom meraní je prípustná odchýlka +- 1 cm)</t>
  </si>
  <si>
    <t>Sada 4 ks originálnych diskov kolies z ľahkých zliatin min. 18" so sadou 4 ks celoročných pneumatík kompatibilných s automobilom. Montáž na vozidle podľa dátumu dodania (15.10. - 30.3. - zimná sada)</t>
  </si>
  <si>
    <t>Sklopné ťažné zariadenie s možnosťou ťahania min. 2500 kg brzdeného prívesu vrátane elektroinštalácie s 13 pinovou zásuvkou + redukcia na 7 pinov</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</si>
  <si>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</si>
  <si>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</si>
  <si>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</si>
  <si>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</si>
  <si>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</si>
  <si>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</si>
  <si>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</si>
  <si>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</si>
  <si>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</si>
  <si>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</si>
  <si>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</si>
  <si>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</si>
  <si>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</si>
  <si>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</si>
  <si>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</si>
  <si>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</si>
  <si>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</si>
  <si>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</si>
  <si>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</si>
  <si>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</si>
  <si>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</si>
  <si>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</si>
  <si>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</si>
  <si>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 xml:space="preserve">2 kusy nízkeho interiérového výstražného svetla, každé z min. 12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</si>
  <si>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Svetelné a zvukové výstražné zariadenie s určením pre HaZZ (zostava 2)</t>
  </si>
  <si>
    <t>podľa technickej špecifikácie v hárku "VRZ_zostava2_spec" vrátane montáže. Kompatibilné s ponúkanými automobilom</t>
  </si>
  <si>
    <t>Set 4 ks originálnych diskov kolies z ľahkých zliatin min. 18"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</si>
  <si>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podľa technickej špecifikácie v hárku "SET POLEPOV_spec" vrátene montáže</t>
  </si>
  <si>
    <t>Štrukturovaný rozpočet (obstarávacia cena vozidiel)</t>
  </si>
  <si>
    <t>jednotková cena v eur bez DPH</t>
  </si>
  <si>
    <t>jednotková cena v eur s DPH</t>
  </si>
  <si>
    <t>celková cena v eur s DPH</t>
  </si>
  <si>
    <t>Svetelné a zvukové výstražné zariadenie s určením pre HaZZ SR (zostava 2)</t>
  </si>
  <si>
    <t>Celková cena za predmet zákazky v eur s DPH</t>
  </si>
  <si>
    <t>Lehota dodania automobilov od účinnosti kúpnej zmluvy v dňoch</t>
  </si>
  <si>
    <t>Svetelné a zvukové výstražné zariadenie s určením pre HaZZ SR (zostava 2) - technická špecifikácia</t>
  </si>
  <si>
    <t>z toho jednotková cena zimnej sady diskov v € s DPH</t>
  </si>
  <si>
    <t>Vykonný automobil typu SUV (cena vrátane položky "zimná sada diskov")</t>
  </si>
  <si>
    <t>Vykonný automobil typu SUV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</si>
</sst>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sz val="11"/>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53">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0" fillId="0" borderId="0" xfId="0" applyNumberFormat="1"/>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9" xfId="0" applyFont="1" applyBorder="1" applyAlignment="1">
      <alignment horizontal="left" wrapText="1"/>
    </xf>
    <xf numFmtId="0" fontId="1" fillId="0" borderId="17" xfId="0" applyFont="1" applyBorder="1" applyAlignment="1">
      <alignment horizontal="left"/>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9" fillId="0" borderId="1" xfId="0" applyFont="1" applyBorder="1" applyAlignment="1">
      <alignment horizontal="left" vertical="center" wrapText="1"/>
    </xf>
    <xf numFmtId="3" fontId="8"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7" fillId="0" borderId="1" xfId="0" applyFont="1" applyBorder="1" applyAlignment="1">
      <alignment wrapText="1"/>
    </xf>
    <xf numFmtId="0" fontId="3" fillId="3" borderId="1" xfId="0" applyFont="1" applyFill="1" applyBorder="1"/>
    <xf numFmtId="0" fontId="7"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left" vertical="center"/>
    </xf>
    <xf numFmtId="0" fontId="1" fillId="3" borderId="24" xfId="0" applyFont="1" applyFill="1" applyBorder="1"/>
    <xf numFmtId="0" fontId="7" fillId="0" borderId="19" xfId="0" applyFont="1" applyBorder="1" applyAlignment="1">
      <alignment horizontal="left" wrapText="1"/>
    </xf>
    <xf numFmtId="0" fontId="4" fillId="2" borderId="12" xfId="0" applyFont="1" applyFill="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8"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25" xfId="0" applyFont="1" applyBorder="1" applyAlignment="1">
      <alignment horizontal="left"/>
    </xf>
    <xf numFmtId="0" fontId="3" fillId="3" borderId="26" xfId="0" applyFont="1" applyFill="1" applyBorder="1" applyAlignment="1">
      <alignment wrapText="1"/>
    </xf>
    <xf numFmtId="0" fontId="2" fillId="0" borderId="37"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38"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7"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7" fillId="4" borderId="19" xfId="0" applyFont="1" applyFill="1" applyBorder="1" applyAlignment="1">
      <alignment horizontal="left" vertical="center" wrapText="1"/>
    </xf>
    <xf numFmtId="0" fontId="7" fillId="0" borderId="20" xfId="0" applyFont="1" applyBorder="1" applyAlignment="1">
      <alignment horizontal="left" vertical="center" wrapText="1"/>
    </xf>
    <xf numFmtId="0" fontId="0" fillId="3" borderId="27" xfId="0" applyFill="1" applyBorder="1"/>
    <xf numFmtId="0" fontId="7" fillId="0" borderId="19" xfId="0" applyFont="1" applyBorder="1" applyAlignment="1">
      <alignment horizontal="left" vertical="center" wrapText="1"/>
    </xf>
    <xf numFmtId="0" fontId="0" fillId="3" borderId="39" xfId="0" applyFill="1" applyBorder="1"/>
    <xf numFmtId="0" fontId="7" fillId="0" borderId="3" xfId="0" applyFont="1" applyBorder="1" applyAlignment="1">
      <alignment horizontal="left" vertical="center" wrapText="1"/>
    </xf>
    <xf numFmtId="0" fontId="7" fillId="0" borderId="5" xfId="0" applyFont="1" applyBorder="1" applyAlignment="1">
      <alignment horizontal="left" wrapText="1"/>
    </xf>
    <xf numFmtId="0" fontId="0" fillId="3" borderId="23" xfId="0" applyFill="1" applyBorder="1"/>
    <xf numFmtId="0" fontId="1" fillId="0" borderId="38" xfId="0" applyFont="1" applyBorder="1" applyAlignment="1">
      <alignment horizontal="left" wrapText="1"/>
    </xf>
    <xf numFmtId="49" fontId="2"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5" fillId="0" borderId="40" xfId="0" applyFont="1" applyBorder="1" applyAlignment="1">
      <alignment vertical="center" wrapText="1"/>
    </xf>
    <xf numFmtId="0" fontId="7" fillId="0" borderId="40" xfId="0" applyFont="1" applyBorder="1" applyAlignment="1">
      <alignmen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19" sqref="A19"/>
    </sheetView>
  </sheetViews>
  <sheetFormatPr baseColWidth="10" defaultColWidth="8.83203125" defaultRowHeight="15" x14ac:dyDescent="0.2"/>
  <cols>
    <col min="1" max="1" width="78.33203125" customWidth="1"/>
  </cols>
  <sheetData>
    <row r="1" spans="1:1" ht="18" thickBot="1" x14ac:dyDescent="0.25">
      <c r="A1" s="65" t="s">
        <v>157</v>
      </c>
    </row>
    <row r="2" spans="1:1" ht="16" x14ac:dyDescent="0.2">
      <c r="A2" s="66" t="s">
        <v>216</v>
      </c>
    </row>
    <row r="3" spans="1:1" ht="46" x14ac:dyDescent="0.2">
      <c r="A3" s="67" t="s">
        <v>154</v>
      </c>
    </row>
    <row r="4" spans="1:1" ht="46" x14ac:dyDescent="0.2">
      <c r="A4" s="67"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7"/>
  <sheetViews>
    <sheetView tabSelected="1" topLeftCell="A78" zoomScale="96" zoomScaleNormal="80" workbookViewId="0">
      <selection activeCell="A86" sqref="A86:XFD86"/>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12" t="s">
        <v>272</v>
      </c>
      <c r="B1" s="112"/>
      <c r="C1" s="112"/>
      <c r="D1" s="112"/>
    </row>
    <row r="2" spans="1:15" ht="54" customHeight="1" x14ac:dyDescent="0.15">
      <c r="A2" s="48" t="s">
        <v>60</v>
      </c>
      <c r="B2" s="49" t="s">
        <v>26</v>
      </c>
      <c r="C2" s="47" t="s">
        <v>27</v>
      </c>
      <c r="D2" s="49" t="s">
        <v>45</v>
      </c>
    </row>
    <row r="3" spans="1:15" ht="14" x14ac:dyDescent="0.15">
      <c r="A3" s="50"/>
      <c r="B3" s="8" t="s">
        <v>43</v>
      </c>
      <c r="C3" s="51">
        <v>14</v>
      </c>
      <c r="D3" s="52"/>
    </row>
    <row r="4" spans="1:15" x14ac:dyDescent="0.15">
      <c r="A4" s="58">
        <v>1</v>
      </c>
      <c r="B4" s="111" t="s">
        <v>31</v>
      </c>
      <c r="C4" s="19" t="s">
        <v>66</v>
      </c>
      <c r="D4" s="53"/>
    </row>
    <row r="5" spans="1:15" ht="28" x14ac:dyDescent="0.15">
      <c r="A5" s="58">
        <v>2</v>
      </c>
      <c r="B5" s="111"/>
      <c r="C5" s="20" t="s">
        <v>32</v>
      </c>
      <c r="D5" s="53"/>
    </row>
    <row r="6" spans="1:15" ht="28" x14ac:dyDescent="0.15">
      <c r="A6" s="58">
        <v>3</v>
      </c>
      <c r="B6" s="111"/>
      <c r="C6" s="20" t="s">
        <v>128</v>
      </c>
      <c r="D6" s="53"/>
    </row>
    <row r="7" spans="1:15" ht="28" x14ac:dyDescent="0.15">
      <c r="A7" s="58">
        <v>4</v>
      </c>
      <c r="B7" s="111"/>
      <c r="C7" s="17" t="s">
        <v>64</v>
      </c>
      <c r="D7" s="53"/>
    </row>
    <row r="8" spans="1:15" ht="42" x14ac:dyDescent="0.15">
      <c r="A8" s="58">
        <v>5</v>
      </c>
      <c r="B8" s="111"/>
      <c r="C8" s="17" t="s">
        <v>65</v>
      </c>
      <c r="D8" s="53"/>
    </row>
    <row r="9" spans="1:15" ht="28" x14ac:dyDescent="0.15">
      <c r="A9" s="58">
        <v>6</v>
      </c>
      <c r="B9" s="111"/>
      <c r="C9" s="17" t="s">
        <v>12</v>
      </c>
      <c r="D9" s="53"/>
    </row>
    <row r="10" spans="1:15" ht="16" customHeight="1" x14ac:dyDescent="0.15">
      <c r="A10" s="113" t="s">
        <v>0</v>
      </c>
      <c r="B10" s="113"/>
      <c r="C10" s="113"/>
      <c r="D10" s="113"/>
    </row>
    <row r="11" spans="1:15" ht="28" x14ac:dyDescent="0.15">
      <c r="A11" s="58">
        <v>7</v>
      </c>
      <c r="B11" s="20" t="s">
        <v>53</v>
      </c>
      <c r="C11" s="54" t="s">
        <v>77</v>
      </c>
      <c r="D11" s="55"/>
    </row>
    <row r="12" spans="1:15" ht="14" x14ac:dyDescent="0.15">
      <c r="A12" s="58">
        <v>8</v>
      </c>
      <c r="B12" s="20" t="s">
        <v>54</v>
      </c>
      <c r="C12" s="23" t="s">
        <v>28</v>
      </c>
      <c r="D12" s="55"/>
    </row>
    <row r="13" spans="1:15" ht="14" x14ac:dyDescent="0.15">
      <c r="A13" s="58">
        <v>9</v>
      </c>
      <c r="B13" s="20" t="s">
        <v>44</v>
      </c>
      <c r="C13" s="20" t="s">
        <v>28</v>
      </c>
      <c r="D13" s="53"/>
    </row>
    <row r="14" spans="1:15" ht="39.75" customHeight="1" x14ac:dyDescent="0.15">
      <c r="A14" s="58">
        <v>10</v>
      </c>
      <c r="B14" s="20" t="s">
        <v>41</v>
      </c>
      <c r="C14" s="54" t="s">
        <v>159</v>
      </c>
      <c r="D14" s="55"/>
    </row>
    <row r="15" spans="1:15" ht="14" x14ac:dyDescent="0.15">
      <c r="A15" s="58">
        <v>11</v>
      </c>
      <c r="B15" s="20" t="s">
        <v>1</v>
      </c>
      <c r="C15" s="20" t="s">
        <v>227</v>
      </c>
      <c r="D15" s="55"/>
      <c r="F15" s="110" t="s">
        <v>68</v>
      </c>
      <c r="G15" s="110"/>
      <c r="H15" s="110"/>
      <c r="I15" s="110"/>
      <c r="J15" s="110"/>
      <c r="K15" s="110"/>
      <c r="L15" s="110"/>
      <c r="M15" s="110"/>
      <c r="N15" s="110"/>
      <c r="O15" s="110"/>
    </row>
    <row r="16" spans="1:15" ht="61" customHeight="1" x14ac:dyDescent="0.15">
      <c r="A16" s="58">
        <v>12</v>
      </c>
      <c r="B16" s="17" t="s">
        <v>129</v>
      </c>
      <c r="C16" s="20" t="s">
        <v>160</v>
      </c>
      <c r="D16" s="55"/>
    </row>
    <row r="17" spans="1:4" ht="28" x14ac:dyDescent="0.15">
      <c r="A17" s="58">
        <v>13</v>
      </c>
      <c r="B17" s="17" t="s">
        <v>130</v>
      </c>
      <c r="C17" s="20" t="s">
        <v>230</v>
      </c>
      <c r="D17" s="55"/>
    </row>
    <row r="18" spans="1:4" ht="42" x14ac:dyDescent="0.15">
      <c r="A18" s="58">
        <v>14</v>
      </c>
      <c r="B18" s="17" t="s">
        <v>131</v>
      </c>
      <c r="C18" s="20" t="s">
        <v>161</v>
      </c>
      <c r="D18" s="55"/>
    </row>
    <row r="19" spans="1:4" ht="56" x14ac:dyDescent="0.15">
      <c r="A19" s="58">
        <v>15</v>
      </c>
      <c r="B19" s="17" t="s">
        <v>132</v>
      </c>
      <c r="C19" s="20" t="s">
        <v>162</v>
      </c>
      <c r="D19" s="55"/>
    </row>
    <row r="20" spans="1:4" ht="14" x14ac:dyDescent="0.15">
      <c r="A20" s="58">
        <v>16</v>
      </c>
      <c r="B20" s="17" t="s">
        <v>133</v>
      </c>
      <c r="C20" s="20" t="s">
        <v>231</v>
      </c>
      <c r="D20" s="55"/>
    </row>
    <row r="21" spans="1:4" ht="14" x14ac:dyDescent="0.15">
      <c r="A21" s="58">
        <v>17</v>
      </c>
      <c r="B21" s="17" t="s">
        <v>134</v>
      </c>
      <c r="C21" s="20" t="s">
        <v>231</v>
      </c>
      <c r="D21" s="55"/>
    </row>
    <row r="22" spans="1:4" ht="14" x14ac:dyDescent="0.15">
      <c r="A22" s="58">
        <v>18</v>
      </c>
      <c r="B22" s="20" t="s">
        <v>2</v>
      </c>
      <c r="C22" s="19" t="s">
        <v>228</v>
      </c>
      <c r="D22" s="55"/>
    </row>
    <row r="23" spans="1:4" ht="28" x14ac:dyDescent="0.15">
      <c r="A23" s="58">
        <v>19</v>
      </c>
      <c r="B23" s="20" t="s">
        <v>78</v>
      </c>
      <c r="C23" s="56" t="s">
        <v>229</v>
      </c>
      <c r="D23" s="55"/>
    </row>
    <row r="24" spans="1:4" ht="15" customHeight="1" x14ac:dyDescent="0.15">
      <c r="A24" s="113" t="s">
        <v>29</v>
      </c>
      <c r="B24" s="113"/>
      <c r="C24" s="113"/>
      <c r="D24" s="113"/>
    </row>
    <row r="25" spans="1:4" ht="14" x14ac:dyDescent="0.15">
      <c r="A25" s="58">
        <v>20</v>
      </c>
      <c r="B25" s="20" t="s">
        <v>30</v>
      </c>
      <c r="C25" s="57" t="s">
        <v>222</v>
      </c>
      <c r="D25" s="53"/>
    </row>
    <row r="26" spans="1:4" ht="14" x14ac:dyDescent="0.15">
      <c r="A26" s="58">
        <v>21</v>
      </c>
      <c r="B26" s="20" t="s">
        <v>74</v>
      </c>
      <c r="C26" s="19" t="s">
        <v>6</v>
      </c>
      <c r="D26" s="53"/>
    </row>
    <row r="27" spans="1:4" ht="14" x14ac:dyDescent="0.15">
      <c r="A27" s="58">
        <v>22</v>
      </c>
      <c r="B27" s="20" t="s">
        <v>75</v>
      </c>
      <c r="C27" s="19" t="s">
        <v>223</v>
      </c>
      <c r="D27" s="55"/>
    </row>
    <row r="28" spans="1:4" ht="15" customHeight="1" x14ac:dyDescent="0.15">
      <c r="A28" s="58">
        <v>23</v>
      </c>
      <c r="B28" s="20" t="s">
        <v>79</v>
      </c>
      <c r="C28" s="19" t="s">
        <v>217</v>
      </c>
      <c r="D28" s="55"/>
    </row>
    <row r="29" spans="1:4" ht="15" customHeight="1" x14ac:dyDescent="0.15">
      <c r="A29" s="58">
        <v>24</v>
      </c>
      <c r="B29" s="20" t="s">
        <v>220</v>
      </c>
      <c r="C29" s="19" t="s">
        <v>221</v>
      </c>
      <c r="D29" s="55"/>
    </row>
    <row r="30" spans="1:4" ht="15" customHeight="1" x14ac:dyDescent="0.15">
      <c r="A30" s="58">
        <v>25</v>
      </c>
      <c r="B30" s="20" t="s">
        <v>218</v>
      </c>
      <c r="C30" s="19" t="s">
        <v>219</v>
      </c>
      <c r="D30" s="55"/>
    </row>
    <row r="31" spans="1:4" ht="34.5" customHeight="1" x14ac:dyDescent="0.15">
      <c r="A31" s="58">
        <v>26</v>
      </c>
      <c r="B31" s="20" t="s">
        <v>76</v>
      </c>
      <c r="C31" s="19" t="s">
        <v>224</v>
      </c>
      <c r="D31" s="52"/>
    </row>
    <row r="32" spans="1:4" ht="14" x14ac:dyDescent="0.15">
      <c r="A32" s="58">
        <v>27</v>
      </c>
      <c r="B32" s="20" t="s">
        <v>3</v>
      </c>
      <c r="C32" s="19" t="s">
        <v>225</v>
      </c>
      <c r="D32" s="55"/>
    </row>
    <row r="33" spans="1:4" ht="14" x14ac:dyDescent="0.15">
      <c r="A33" s="58">
        <v>28</v>
      </c>
      <c r="B33" s="20" t="s">
        <v>56</v>
      </c>
      <c r="C33" s="19" t="s">
        <v>62</v>
      </c>
      <c r="D33" s="55"/>
    </row>
    <row r="34" spans="1:4" ht="14" x14ac:dyDescent="0.15">
      <c r="A34" s="58">
        <v>29</v>
      </c>
      <c r="B34" s="20" t="s">
        <v>4</v>
      </c>
      <c r="C34" s="19" t="s">
        <v>63</v>
      </c>
      <c r="D34" s="55"/>
    </row>
    <row r="35" spans="1:4" ht="14" x14ac:dyDescent="0.15">
      <c r="A35" s="58">
        <v>30</v>
      </c>
      <c r="B35" s="20" t="s">
        <v>5</v>
      </c>
      <c r="C35" s="68" t="s">
        <v>226</v>
      </c>
      <c r="D35" s="55"/>
    </row>
    <row r="36" spans="1:4" ht="16" customHeight="1" x14ac:dyDescent="0.15">
      <c r="A36" s="113" t="s">
        <v>33</v>
      </c>
      <c r="B36" s="113"/>
      <c r="C36" s="113"/>
      <c r="D36" s="113"/>
    </row>
    <row r="37" spans="1:4" ht="14" x14ac:dyDescent="0.15">
      <c r="A37" s="58">
        <v>31</v>
      </c>
      <c r="B37" s="2" t="s">
        <v>135</v>
      </c>
      <c r="C37" s="19" t="s">
        <v>34</v>
      </c>
      <c r="D37" s="59"/>
    </row>
    <row r="38" spans="1:4" ht="27" customHeight="1" x14ac:dyDescent="0.15">
      <c r="A38" s="58">
        <v>32</v>
      </c>
      <c r="B38" s="17" t="s">
        <v>14</v>
      </c>
      <c r="C38" s="19" t="s">
        <v>34</v>
      </c>
      <c r="D38" s="53"/>
    </row>
    <row r="39" spans="1:4" ht="14" x14ac:dyDescent="0.15">
      <c r="A39" s="58">
        <v>33</v>
      </c>
      <c r="B39" s="17" t="s">
        <v>23</v>
      </c>
      <c r="C39" s="19" t="s">
        <v>34</v>
      </c>
      <c r="D39" s="53"/>
    </row>
    <row r="40" spans="1:4" ht="14" x14ac:dyDescent="0.15">
      <c r="A40" s="58">
        <v>34</v>
      </c>
      <c r="B40" s="17" t="s">
        <v>22</v>
      </c>
      <c r="C40" s="19" t="s">
        <v>34</v>
      </c>
      <c r="D40" s="53"/>
    </row>
    <row r="41" spans="1:4" ht="14" x14ac:dyDescent="0.15">
      <c r="A41" s="58">
        <v>35</v>
      </c>
      <c r="B41" s="17" t="s">
        <v>125</v>
      </c>
      <c r="C41" s="19" t="s">
        <v>34</v>
      </c>
      <c r="D41" s="53"/>
    </row>
    <row r="42" spans="1:4" ht="14" x14ac:dyDescent="0.15">
      <c r="A42" s="58">
        <v>36</v>
      </c>
      <c r="B42" s="17" t="s">
        <v>15</v>
      </c>
      <c r="C42" s="19" t="s">
        <v>34</v>
      </c>
      <c r="D42" s="53"/>
    </row>
    <row r="43" spans="1:4" ht="14" x14ac:dyDescent="0.15">
      <c r="A43" s="58">
        <v>37</v>
      </c>
      <c r="B43" s="17" t="s">
        <v>24</v>
      </c>
      <c r="C43" s="19" t="s">
        <v>34</v>
      </c>
      <c r="D43" s="53"/>
    </row>
    <row r="44" spans="1:4" ht="14" x14ac:dyDescent="0.15">
      <c r="A44" s="58">
        <v>38</v>
      </c>
      <c r="B44" s="17" t="s">
        <v>25</v>
      </c>
      <c r="C44" s="19" t="s">
        <v>34</v>
      </c>
      <c r="D44" s="53"/>
    </row>
    <row r="45" spans="1:4" ht="28" x14ac:dyDescent="0.15">
      <c r="A45" s="58">
        <v>39</v>
      </c>
      <c r="B45" s="17" t="s">
        <v>136</v>
      </c>
      <c r="C45" s="19" t="s">
        <v>34</v>
      </c>
      <c r="D45" s="53"/>
    </row>
    <row r="46" spans="1:4" ht="28" x14ac:dyDescent="0.15">
      <c r="A46" s="58">
        <v>40</v>
      </c>
      <c r="B46" s="17" t="s">
        <v>57</v>
      </c>
      <c r="C46" s="20" t="s">
        <v>137</v>
      </c>
      <c r="D46" s="55" t="s">
        <v>138</v>
      </c>
    </row>
    <row r="47" spans="1:4" ht="28" x14ac:dyDescent="0.15">
      <c r="A47" s="58">
        <v>41</v>
      </c>
      <c r="B47" s="17" t="s">
        <v>58</v>
      </c>
      <c r="C47" s="60" t="s">
        <v>34</v>
      </c>
      <c r="D47" s="53"/>
    </row>
    <row r="48" spans="1:4" ht="14" x14ac:dyDescent="0.15">
      <c r="A48" s="58">
        <v>42</v>
      </c>
      <c r="B48" s="17" t="s">
        <v>9</v>
      </c>
      <c r="C48" s="19" t="s">
        <v>34</v>
      </c>
      <c r="D48" s="53"/>
    </row>
    <row r="49" spans="1:4" ht="14" x14ac:dyDescent="0.15">
      <c r="A49" s="58">
        <v>43</v>
      </c>
      <c r="B49" s="17" t="s">
        <v>163</v>
      </c>
      <c r="C49" s="62" t="s">
        <v>34</v>
      </c>
      <c r="D49" s="53"/>
    </row>
    <row r="50" spans="1:4" ht="14" x14ac:dyDescent="0.15">
      <c r="A50" s="58">
        <v>44</v>
      </c>
      <c r="B50" s="17" t="s">
        <v>164</v>
      </c>
      <c r="C50" s="19" t="s">
        <v>34</v>
      </c>
      <c r="D50" s="53"/>
    </row>
    <row r="51" spans="1:4" ht="56" x14ac:dyDescent="0.15">
      <c r="A51" s="58">
        <v>45</v>
      </c>
      <c r="B51" s="61" t="s">
        <v>139</v>
      </c>
      <c r="C51" s="20" t="s">
        <v>124</v>
      </c>
      <c r="D51" s="53"/>
    </row>
    <row r="52" spans="1:4" ht="14" x14ac:dyDescent="0.15">
      <c r="A52" s="58">
        <v>46</v>
      </c>
      <c r="B52" s="17" t="s">
        <v>16</v>
      </c>
      <c r="C52" s="19" t="s">
        <v>34</v>
      </c>
      <c r="D52" s="53"/>
    </row>
    <row r="53" spans="1:4" ht="14" x14ac:dyDescent="0.15">
      <c r="A53" s="58">
        <v>47</v>
      </c>
      <c r="B53" s="23" t="s">
        <v>42</v>
      </c>
      <c r="C53" s="19" t="s">
        <v>34</v>
      </c>
      <c r="D53" s="53"/>
    </row>
    <row r="54" spans="1:4" ht="26.25" customHeight="1" x14ac:dyDescent="0.15">
      <c r="A54" s="58">
        <v>48</v>
      </c>
      <c r="B54" s="17" t="s">
        <v>155</v>
      </c>
      <c r="C54" s="19" t="s">
        <v>34</v>
      </c>
      <c r="D54" s="63"/>
    </row>
    <row r="55" spans="1:4" ht="16" customHeight="1" x14ac:dyDescent="0.15">
      <c r="A55" s="113" t="s">
        <v>35</v>
      </c>
      <c r="B55" s="113"/>
      <c r="C55" s="113"/>
      <c r="D55" s="113"/>
    </row>
    <row r="56" spans="1:4" ht="14" x14ac:dyDescent="0.15">
      <c r="A56" s="58">
        <v>49</v>
      </c>
      <c r="B56" s="17" t="s">
        <v>13</v>
      </c>
      <c r="C56" s="19" t="s">
        <v>34</v>
      </c>
      <c r="D56" s="53"/>
    </row>
    <row r="57" spans="1:4" ht="26.25" customHeight="1" x14ac:dyDescent="0.15">
      <c r="A57" s="58">
        <v>50</v>
      </c>
      <c r="B57" s="17" t="s">
        <v>140</v>
      </c>
      <c r="C57" s="60" t="s">
        <v>34</v>
      </c>
      <c r="D57" s="53"/>
    </row>
    <row r="58" spans="1:4" ht="28.5" customHeight="1" x14ac:dyDescent="0.15">
      <c r="A58" s="58">
        <v>51</v>
      </c>
      <c r="B58" s="17" t="s">
        <v>141</v>
      </c>
      <c r="C58" s="60" t="s">
        <v>34</v>
      </c>
      <c r="D58" s="53"/>
    </row>
    <row r="59" spans="1:4" ht="14" x14ac:dyDescent="0.15">
      <c r="A59" s="58">
        <v>52</v>
      </c>
      <c r="B59" s="17" t="s">
        <v>36</v>
      </c>
      <c r="C59" s="19" t="s">
        <v>165</v>
      </c>
      <c r="D59" s="53"/>
    </row>
    <row r="60" spans="1:4" ht="56" x14ac:dyDescent="0.15">
      <c r="A60" s="58">
        <v>53</v>
      </c>
      <c r="B60" s="61" t="s">
        <v>156</v>
      </c>
      <c r="C60" s="62" t="s">
        <v>34</v>
      </c>
      <c r="D60" s="53"/>
    </row>
    <row r="61" spans="1:4" ht="14" x14ac:dyDescent="0.15">
      <c r="A61" s="58">
        <v>54</v>
      </c>
      <c r="B61" s="61" t="s">
        <v>67</v>
      </c>
      <c r="C61" s="19" t="s">
        <v>34</v>
      </c>
      <c r="D61" s="53"/>
    </row>
    <row r="62" spans="1:4" ht="14" x14ac:dyDescent="0.15">
      <c r="A62" s="58">
        <v>55</v>
      </c>
      <c r="B62" s="17" t="s">
        <v>80</v>
      </c>
      <c r="C62" s="19" t="s">
        <v>34</v>
      </c>
      <c r="D62" s="53"/>
    </row>
    <row r="63" spans="1:4" ht="42" x14ac:dyDescent="0.15">
      <c r="A63" s="58">
        <v>56</v>
      </c>
      <c r="B63" s="17" t="s">
        <v>142</v>
      </c>
      <c r="C63" s="60" t="s">
        <v>34</v>
      </c>
      <c r="D63" s="53"/>
    </row>
    <row r="64" spans="1:4" ht="14" x14ac:dyDescent="0.15">
      <c r="A64" s="58">
        <v>57</v>
      </c>
      <c r="B64" s="17" t="s">
        <v>19</v>
      </c>
      <c r="C64" s="19" t="s">
        <v>34</v>
      </c>
      <c r="D64" s="53"/>
    </row>
    <row r="65" spans="1:4" ht="71.25" customHeight="1" x14ac:dyDescent="0.15">
      <c r="A65" s="58">
        <v>58</v>
      </c>
      <c r="B65" s="61" t="s">
        <v>143</v>
      </c>
      <c r="C65" s="62" t="s">
        <v>34</v>
      </c>
      <c r="D65" s="53"/>
    </row>
    <row r="66" spans="1:4" ht="14" x14ac:dyDescent="0.15">
      <c r="A66" s="58">
        <v>59</v>
      </c>
      <c r="B66" s="17" t="s">
        <v>166</v>
      </c>
      <c r="C66" s="19" t="s">
        <v>34</v>
      </c>
      <c r="D66" s="53"/>
    </row>
    <row r="67" spans="1:4" ht="28" x14ac:dyDescent="0.15">
      <c r="A67" s="58">
        <v>60</v>
      </c>
      <c r="B67" s="17" t="s">
        <v>144</v>
      </c>
      <c r="C67" s="60" t="s">
        <v>34</v>
      </c>
      <c r="D67" s="53"/>
    </row>
    <row r="68" spans="1:4" ht="14" x14ac:dyDescent="0.15">
      <c r="A68" s="58">
        <v>61</v>
      </c>
      <c r="B68" s="17" t="s">
        <v>81</v>
      </c>
      <c r="C68" s="60" t="s">
        <v>34</v>
      </c>
      <c r="D68" s="53"/>
    </row>
    <row r="69" spans="1:4" ht="14" x14ac:dyDescent="0.15">
      <c r="A69" s="58">
        <v>62</v>
      </c>
      <c r="B69" s="17" t="s">
        <v>145</v>
      </c>
      <c r="C69" s="60" t="s">
        <v>34</v>
      </c>
      <c r="D69" s="53"/>
    </row>
    <row r="70" spans="1:4" ht="14" x14ac:dyDescent="0.15">
      <c r="A70" s="58">
        <v>63</v>
      </c>
      <c r="B70" s="17" t="s">
        <v>146</v>
      </c>
      <c r="C70" s="60" t="s">
        <v>34</v>
      </c>
      <c r="D70" s="53"/>
    </row>
    <row r="71" spans="1:4" ht="14" x14ac:dyDescent="0.15">
      <c r="A71" s="58">
        <v>64</v>
      </c>
      <c r="B71" s="17" t="s">
        <v>55</v>
      </c>
      <c r="C71" s="60" t="s">
        <v>34</v>
      </c>
      <c r="D71" s="53"/>
    </row>
    <row r="72" spans="1:4" ht="14" x14ac:dyDescent="0.15">
      <c r="A72" s="58">
        <v>65</v>
      </c>
      <c r="B72" s="17" t="s">
        <v>20</v>
      </c>
      <c r="C72" s="60" t="s">
        <v>34</v>
      </c>
      <c r="D72" s="53"/>
    </row>
    <row r="73" spans="1:4" ht="14" x14ac:dyDescent="0.15">
      <c r="A73" s="58">
        <v>66</v>
      </c>
      <c r="B73" s="17" t="s">
        <v>21</v>
      </c>
      <c r="C73" s="60" t="s">
        <v>34</v>
      </c>
      <c r="D73" s="53"/>
    </row>
    <row r="74" spans="1:4" ht="14" x14ac:dyDescent="0.15">
      <c r="A74" s="58">
        <v>67</v>
      </c>
      <c r="B74" s="69" t="s">
        <v>167</v>
      </c>
      <c r="C74" s="60" t="s">
        <v>34</v>
      </c>
      <c r="D74" s="53"/>
    </row>
    <row r="75" spans="1:4" ht="16" customHeight="1" x14ac:dyDescent="0.15">
      <c r="A75" s="113" t="s">
        <v>37</v>
      </c>
      <c r="B75" s="113"/>
      <c r="C75" s="113"/>
      <c r="D75" s="113"/>
    </row>
    <row r="76" spans="1:4" ht="14" x14ac:dyDescent="0.15">
      <c r="A76" s="58">
        <v>68</v>
      </c>
      <c r="B76" s="17" t="s">
        <v>38</v>
      </c>
      <c r="C76" s="9" t="s">
        <v>147</v>
      </c>
      <c r="D76" s="53"/>
    </row>
    <row r="77" spans="1:4" ht="28" x14ac:dyDescent="0.15">
      <c r="A77" s="58">
        <v>69</v>
      </c>
      <c r="B77" s="17" t="s">
        <v>17</v>
      </c>
      <c r="C77" s="19" t="s">
        <v>34</v>
      </c>
      <c r="D77" s="53"/>
    </row>
    <row r="78" spans="1:4" ht="14" x14ac:dyDescent="0.15">
      <c r="A78" s="58">
        <v>70</v>
      </c>
      <c r="B78" s="17" t="s">
        <v>18</v>
      </c>
      <c r="C78" s="19" t="s">
        <v>34</v>
      </c>
      <c r="D78" s="53"/>
    </row>
    <row r="79" spans="1:4" ht="14" x14ac:dyDescent="0.15">
      <c r="A79" s="58">
        <v>71</v>
      </c>
      <c r="B79" s="17" t="s">
        <v>39</v>
      </c>
      <c r="C79" s="19" t="s">
        <v>34</v>
      </c>
      <c r="D79" s="53"/>
    </row>
    <row r="80" spans="1:4" ht="16" customHeight="1" x14ac:dyDescent="0.15">
      <c r="A80" s="113" t="s">
        <v>40</v>
      </c>
      <c r="B80" s="113"/>
      <c r="C80" s="113"/>
      <c r="D80" s="113"/>
    </row>
    <row r="81" spans="1:4" ht="65.25" customHeight="1" x14ac:dyDescent="0.15">
      <c r="A81" s="58">
        <v>72</v>
      </c>
      <c r="B81" s="17" t="s">
        <v>148</v>
      </c>
      <c r="C81" s="60" t="s">
        <v>34</v>
      </c>
      <c r="D81" s="53"/>
    </row>
    <row r="82" spans="1:4" ht="14" x14ac:dyDescent="0.15">
      <c r="A82" s="58">
        <v>73</v>
      </c>
      <c r="B82" s="17" t="s">
        <v>149</v>
      </c>
      <c r="C82" s="60" t="s">
        <v>34</v>
      </c>
      <c r="D82" s="53"/>
    </row>
    <row r="83" spans="1:4" ht="14" x14ac:dyDescent="0.15">
      <c r="A83" s="58">
        <v>74</v>
      </c>
      <c r="B83" s="17" t="s">
        <v>59</v>
      </c>
      <c r="C83" s="60" t="s">
        <v>34</v>
      </c>
      <c r="D83" s="53"/>
    </row>
    <row r="84" spans="1:4" ht="14" x14ac:dyDescent="0.15">
      <c r="A84" s="58">
        <v>75</v>
      </c>
      <c r="B84" s="17" t="s">
        <v>10</v>
      </c>
      <c r="C84" s="60" t="s">
        <v>34</v>
      </c>
      <c r="D84" s="53"/>
    </row>
    <row r="85" spans="1:4" ht="14" x14ac:dyDescent="0.15">
      <c r="A85" s="58">
        <v>76</v>
      </c>
      <c r="B85" s="17" t="s">
        <v>11</v>
      </c>
      <c r="C85" s="60" t="s">
        <v>34</v>
      </c>
      <c r="D85" s="53"/>
    </row>
    <row r="86" spans="1:4" ht="14" x14ac:dyDescent="0.15">
      <c r="A86" s="58">
        <v>78</v>
      </c>
      <c r="B86" s="61" t="s">
        <v>150</v>
      </c>
      <c r="C86" s="62" t="s">
        <v>34</v>
      </c>
      <c r="D86" s="53"/>
    </row>
    <row r="87" spans="1:4" ht="70" x14ac:dyDescent="0.15">
      <c r="A87" s="58">
        <v>79</v>
      </c>
      <c r="B87" s="61" t="s">
        <v>151</v>
      </c>
      <c r="C87" s="60" t="s">
        <v>34</v>
      </c>
      <c r="D87" s="53"/>
    </row>
    <row r="88" spans="1:4" ht="56" x14ac:dyDescent="0.15">
      <c r="A88" s="58">
        <v>80</v>
      </c>
      <c r="B88" s="17" t="s">
        <v>168</v>
      </c>
      <c r="C88" s="60" t="s">
        <v>34</v>
      </c>
      <c r="D88" s="53"/>
    </row>
    <row r="89" spans="1:4" ht="14" x14ac:dyDescent="0.15">
      <c r="A89" s="58">
        <v>81</v>
      </c>
      <c r="B89" s="17" t="s">
        <v>7</v>
      </c>
      <c r="C89" s="60" t="s">
        <v>34</v>
      </c>
      <c r="D89" s="53"/>
    </row>
    <row r="90" spans="1:4" ht="28" x14ac:dyDescent="0.15">
      <c r="A90" s="58">
        <v>82</v>
      </c>
      <c r="B90" s="17" t="s">
        <v>152</v>
      </c>
      <c r="C90" s="60" t="s">
        <v>34</v>
      </c>
      <c r="D90" s="53"/>
    </row>
    <row r="91" spans="1:4" ht="42" x14ac:dyDescent="0.15">
      <c r="A91" s="58">
        <v>83</v>
      </c>
      <c r="B91" s="61" t="s">
        <v>153</v>
      </c>
      <c r="C91" s="62" t="s">
        <v>34</v>
      </c>
      <c r="D91" s="53"/>
    </row>
    <row r="92" spans="1:4" ht="28" x14ac:dyDescent="0.15">
      <c r="A92" s="58">
        <v>84</v>
      </c>
      <c r="B92" s="17" t="s">
        <v>170</v>
      </c>
      <c r="C92" s="60" t="s">
        <v>34</v>
      </c>
      <c r="D92" s="53"/>
    </row>
    <row r="93" spans="1:4" ht="14" x14ac:dyDescent="0.15">
      <c r="A93" s="58">
        <v>85</v>
      </c>
      <c r="B93" s="17" t="s">
        <v>8</v>
      </c>
      <c r="C93" s="60" t="s">
        <v>34</v>
      </c>
      <c r="D93" s="53"/>
    </row>
    <row r="94" spans="1:4" ht="61" customHeight="1" x14ac:dyDescent="0.15">
      <c r="A94" s="58">
        <v>86</v>
      </c>
      <c r="B94" s="17" t="s">
        <v>232</v>
      </c>
      <c r="C94" s="60" t="s">
        <v>34</v>
      </c>
      <c r="D94" s="53"/>
    </row>
    <row r="95" spans="1:4" ht="98" x14ac:dyDescent="0.15">
      <c r="A95" s="58">
        <v>87</v>
      </c>
      <c r="B95" s="17" t="s">
        <v>260</v>
      </c>
      <c r="C95" s="60" t="s">
        <v>34</v>
      </c>
      <c r="D95" s="53"/>
    </row>
    <row r="96" spans="1:4" ht="28" x14ac:dyDescent="0.15">
      <c r="A96" s="58">
        <v>88</v>
      </c>
      <c r="B96" s="17" t="s">
        <v>169</v>
      </c>
      <c r="C96" s="19" t="s">
        <v>34</v>
      </c>
      <c r="D96" s="53"/>
    </row>
    <row r="97" spans="1:4" ht="42" x14ac:dyDescent="0.15">
      <c r="A97" s="58">
        <v>89</v>
      </c>
      <c r="B97" s="17" t="s">
        <v>233</v>
      </c>
      <c r="C97" s="19" t="s">
        <v>34</v>
      </c>
      <c r="D97" s="53"/>
    </row>
  </sheetData>
  <mergeCells count="9">
    <mergeCell ref="F15:O15"/>
    <mergeCell ref="B4:B9"/>
    <mergeCell ref="A1:D1"/>
    <mergeCell ref="A75:D75"/>
    <mergeCell ref="A80:D80"/>
    <mergeCell ref="A10:D10"/>
    <mergeCell ref="A24:D24"/>
    <mergeCell ref="A36:D36"/>
    <mergeCell ref="A55:D55"/>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130" zoomScaleNormal="130" workbookViewId="0">
      <selection activeCell="B11" sqref="B11"/>
    </sheetView>
  </sheetViews>
  <sheetFormatPr baseColWidth="10" defaultColWidth="8.83203125" defaultRowHeight="15" x14ac:dyDescent="0.2"/>
  <cols>
    <col min="1" max="1" width="5.5" style="4" customWidth="1"/>
    <col min="2" max="2" width="37" customWidth="1"/>
    <col min="3" max="3" width="79.1640625" customWidth="1"/>
    <col min="4" max="4" width="9.1640625" customWidth="1"/>
    <col min="5" max="5" width="33.6640625" customWidth="1"/>
  </cols>
  <sheetData>
    <row r="1" spans="1:4" ht="17" customHeight="1" x14ac:dyDescent="0.2">
      <c r="A1" s="114" t="s">
        <v>171</v>
      </c>
      <c r="B1" s="114"/>
      <c r="C1" s="114"/>
      <c r="D1" s="114"/>
    </row>
    <row r="2" spans="1:4" x14ac:dyDescent="0.2">
      <c r="A2" s="101" t="s">
        <v>60</v>
      </c>
      <c r="B2" s="49" t="s">
        <v>46</v>
      </c>
      <c r="C2" s="49" t="s">
        <v>48</v>
      </c>
      <c r="D2" s="49" t="s">
        <v>47</v>
      </c>
    </row>
    <row r="3" spans="1:4" ht="28" x14ac:dyDescent="0.2">
      <c r="A3" s="70" t="s">
        <v>52</v>
      </c>
      <c r="B3" s="72" t="s">
        <v>258</v>
      </c>
      <c r="C3" s="71" t="s">
        <v>259</v>
      </c>
      <c r="D3" s="46">
        <v>14</v>
      </c>
    </row>
    <row r="4" spans="1:4" x14ac:dyDescent="0.2">
      <c r="A4" s="70" t="s">
        <v>123</v>
      </c>
      <c r="B4" s="45" t="s">
        <v>172</v>
      </c>
      <c r="C4" s="71" t="s">
        <v>261</v>
      </c>
      <c r="D4" s="46">
        <v>14</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zoomScale="107" zoomScaleNormal="80" workbookViewId="0">
      <selection activeCell="B3" sqref="B3"/>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8" t="s">
        <v>269</v>
      </c>
      <c r="B1" s="119"/>
      <c r="C1" s="120"/>
    </row>
    <row r="2" spans="1:3" ht="43" thickBot="1" x14ac:dyDescent="0.25">
      <c r="A2" s="1"/>
      <c r="B2" s="21"/>
      <c r="C2" s="18" t="s">
        <v>234</v>
      </c>
    </row>
    <row r="3" spans="1:3" ht="71" x14ac:dyDescent="0.2">
      <c r="A3" s="115" t="s">
        <v>49</v>
      </c>
      <c r="B3" s="73" t="s">
        <v>235</v>
      </c>
      <c r="C3" s="74" t="s">
        <v>126</v>
      </c>
    </row>
    <row r="4" spans="1:3" ht="71" x14ac:dyDescent="0.2">
      <c r="A4" s="116"/>
      <c r="B4" s="75" t="s">
        <v>127</v>
      </c>
      <c r="C4" s="76" t="s">
        <v>126</v>
      </c>
    </row>
    <row r="5" spans="1:3" ht="72" thickBot="1" x14ac:dyDescent="0.25">
      <c r="A5" s="117"/>
      <c r="B5" s="77" t="s">
        <v>236</v>
      </c>
      <c r="C5" s="78" t="s">
        <v>126</v>
      </c>
    </row>
    <row r="6" spans="1:3" ht="16" thickBot="1" x14ac:dyDescent="0.25">
      <c r="A6" s="1"/>
      <c r="B6" s="21"/>
    </row>
    <row r="7" spans="1:3" x14ac:dyDescent="0.2">
      <c r="A7" s="121" t="s">
        <v>69</v>
      </c>
      <c r="B7" s="79" t="s">
        <v>51</v>
      </c>
      <c r="C7" s="80"/>
    </row>
    <row r="8" spans="1:3" ht="16" thickBot="1" x14ac:dyDescent="0.25">
      <c r="A8" s="122"/>
      <c r="B8" s="81" t="s">
        <v>70</v>
      </c>
      <c r="C8" s="82"/>
    </row>
    <row r="9" spans="1:3" ht="16" thickBot="1" x14ac:dyDescent="0.25">
      <c r="A9" s="83"/>
      <c r="B9" s="84"/>
    </row>
    <row r="10" spans="1:3" x14ac:dyDescent="0.2">
      <c r="A10" s="123" t="s">
        <v>237</v>
      </c>
      <c r="B10" s="85" t="s">
        <v>238</v>
      </c>
      <c r="C10" s="86"/>
    </row>
    <row r="11" spans="1:3" x14ac:dyDescent="0.2">
      <c r="A11" s="124"/>
      <c r="B11" s="87" t="s">
        <v>239</v>
      </c>
      <c r="C11" s="88"/>
    </row>
    <row r="12" spans="1:3" x14ac:dyDescent="0.2">
      <c r="A12" s="124"/>
      <c r="B12" s="89" t="s">
        <v>240</v>
      </c>
      <c r="C12" s="88"/>
    </row>
    <row r="13" spans="1:3" ht="29" x14ac:dyDescent="0.2">
      <c r="A13" s="124"/>
      <c r="B13" s="87" t="s">
        <v>241</v>
      </c>
      <c r="C13" s="88"/>
    </row>
    <row r="14" spans="1:3" ht="29" x14ac:dyDescent="0.2">
      <c r="A14" s="124"/>
      <c r="B14" s="89" t="s">
        <v>242</v>
      </c>
      <c r="C14" s="88"/>
    </row>
    <row r="15" spans="1:3" x14ac:dyDescent="0.2">
      <c r="A15" s="124"/>
      <c r="B15" s="87" t="s">
        <v>243</v>
      </c>
      <c r="C15" s="88"/>
    </row>
    <row r="16" spans="1:3" ht="16" thickBot="1" x14ac:dyDescent="0.25">
      <c r="A16" s="125"/>
      <c r="B16" s="90" t="s">
        <v>244</v>
      </c>
      <c r="C16" s="91"/>
    </row>
    <row r="17" spans="1:3" ht="16" thickBot="1" x14ac:dyDescent="0.25">
      <c r="A17" s="1"/>
      <c r="B17" s="22"/>
    </row>
    <row r="18" spans="1:3" ht="56" x14ac:dyDescent="0.2">
      <c r="A18" s="121" t="s">
        <v>245</v>
      </c>
      <c r="B18" s="92" t="s">
        <v>257</v>
      </c>
      <c r="C18" s="80"/>
    </row>
    <row r="19" spans="1:3" ht="43" thickBot="1" x14ac:dyDescent="0.25">
      <c r="A19" s="126"/>
      <c r="B19" s="93" t="s">
        <v>246</v>
      </c>
      <c r="C19" s="94"/>
    </row>
    <row r="20" spans="1:3" ht="57" thickBot="1" x14ac:dyDescent="0.25">
      <c r="A20" s="127"/>
      <c r="B20" s="95" t="s">
        <v>247</v>
      </c>
      <c r="C20" s="96"/>
    </row>
    <row r="21" spans="1:3" ht="29" thickBot="1" x14ac:dyDescent="0.25">
      <c r="A21" s="122"/>
      <c r="B21" s="97" t="s">
        <v>248</v>
      </c>
      <c r="C21" s="82"/>
    </row>
    <row r="22" spans="1:3" ht="16" thickBot="1" x14ac:dyDescent="0.25">
      <c r="A22" s="1"/>
      <c r="B22" s="21"/>
    </row>
    <row r="23" spans="1:3" x14ac:dyDescent="0.2">
      <c r="A23" s="115" t="s">
        <v>249</v>
      </c>
      <c r="B23" s="26" t="s">
        <v>71</v>
      </c>
      <c r="C23" s="80"/>
    </row>
    <row r="24" spans="1:3" ht="29" x14ac:dyDescent="0.2">
      <c r="A24" s="116"/>
      <c r="B24" s="24" t="s">
        <v>250</v>
      </c>
      <c r="C24" s="94"/>
    </row>
    <row r="25" spans="1:3" ht="57" x14ac:dyDescent="0.2">
      <c r="A25" s="116"/>
      <c r="B25" s="24" t="s">
        <v>251</v>
      </c>
      <c r="C25" s="94"/>
    </row>
    <row r="26" spans="1:3" x14ac:dyDescent="0.2">
      <c r="A26" s="116"/>
      <c r="B26" s="24" t="s">
        <v>73</v>
      </c>
      <c r="C26" s="94"/>
    </row>
    <row r="27" spans="1:3" x14ac:dyDescent="0.2">
      <c r="A27" s="116"/>
      <c r="B27" s="24" t="s">
        <v>252</v>
      </c>
      <c r="C27" s="94"/>
    </row>
    <row r="28" spans="1:3" x14ac:dyDescent="0.2">
      <c r="A28" s="116"/>
      <c r="B28" s="24" t="s">
        <v>72</v>
      </c>
      <c r="C28" s="94"/>
    </row>
    <row r="29" spans="1:3" ht="16" thickBot="1" x14ac:dyDescent="0.25">
      <c r="A29" s="117"/>
      <c r="B29" s="25" t="s">
        <v>253</v>
      </c>
      <c r="C29" s="82"/>
    </row>
    <row r="30" spans="1:3" ht="16" thickBot="1" x14ac:dyDescent="0.25">
      <c r="A30" s="1"/>
      <c r="B30" s="21"/>
    </row>
    <row r="31" spans="1:3" ht="72" thickBot="1" x14ac:dyDescent="0.25">
      <c r="A31" s="3" t="s">
        <v>50</v>
      </c>
      <c r="B31" s="98" t="s">
        <v>254</v>
      </c>
      <c r="C31" s="99"/>
    </row>
    <row r="32" spans="1:3" ht="16" thickBot="1" x14ac:dyDescent="0.25">
      <c r="A32" s="1"/>
      <c r="B32" s="21"/>
    </row>
    <row r="33" spans="1:3" ht="99" x14ac:dyDescent="0.2">
      <c r="A33" s="115" t="s">
        <v>61</v>
      </c>
      <c r="B33" s="64" t="s">
        <v>255</v>
      </c>
      <c r="C33" s="80"/>
    </row>
    <row r="34" spans="1:3" ht="44" thickBot="1" x14ac:dyDescent="0.25">
      <c r="A34" s="117"/>
      <c r="B34" s="100" t="s">
        <v>256</v>
      </c>
      <c r="C34" s="82"/>
    </row>
  </sheetData>
  <mergeCells count="7">
    <mergeCell ref="A23:A29"/>
    <mergeCell ref="A33:A34"/>
    <mergeCell ref="A1:C1"/>
    <mergeCell ref="A3:A5"/>
    <mergeCell ref="A7:A8"/>
    <mergeCell ref="A10:A16"/>
    <mergeCell ref="A18:A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E8" sqref="E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34" t="s">
        <v>173</v>
      </c>
      <c r="B1" s="135"/>
      <c r="C1" s="135"/>
      <c r="D1" s="135"/>
      <c r="E1" s="135"/>
      <c r="F1" s="136"/>
      <c r="G1" s="2"/>
      <c r="H1" s="2"/>
      <c r="I1" s="2"/>
      <c r="J1" s="2"/>
      <c r="K1" s="2"/>
      <c r="L1" s="2"/>
      <c r="M1" s="2"/>
      <c r="N1" s="2"/>
      <c r="O1" s="2"/>
      <c r="P1" s="2"/>
      <c r="Q1" s="2"/>
      <c r="R1" s="2"/>
      <c r="S1" s="2"/>
    </row>
    <row r="3" spans="1:19" ht="16" thickBot="1" x14ac:dyDescent="0.25"/>
    <row r="4" spans="1:19" x14ac:dyDescent="0.2">
      <c r="A4" s="137"/>
      <c r="B4" s="18">
        <v>1</v>
      </c>
      <c r="C4" s="27">
        <v>2</v>
      </c>
      <c r="D4" s="18">
        <v>3</v>
      </c>
      <c r="E4" s="18">
        <v>4</v>
      </c>
      <c r="F4" s="18">
        <v>5</v>
      </c>
      <c r="G4" s="18">
        <v>6</v>
      </c>
      <c r="H4" s="18">
        <v>7</v>
      </c>
      <c r="I4" s="18">
        <v>8</v>
      </c>
      <c r="J4" s="18">
        <v>9</v>
      </c>
      <c r="K4" s="18">
        <v>10</v>
      </c>
      <c r="L4" s="18">
        <v>11</v>
      </c>
      <c r="M4" s="18">
        <v>12</v>
      </c>
      <c r="N4" s="18">
        <v>13</v>
      </c>
      <c r="O4" s="18">
        <v>14</v>
      </c>
      <c r="P4" s="18">
        <v>15</v>
      </c>
      <c r="Q4" s="18">
        <v>16</v>
      </c>
      <c r="R4" s="18">
        <v>17</v>
      </c>
      <c r="S4" s="18">
        <v>18</v>
      </c>
    </row>
    <row r="5" spans="1:19" ht="43" thickBot="1" x14ac:dyDescent="0.25">
      <c r="A5" s="138"/>
      <c r="B5" s="28" t="s">
        <v>174</v>
      </c>
      <c r="C5" s="29" t="s">
        <v>175</v>
      </c>
      <c r="D5" s="28" t="s">
        <v>176</v>
      </c>
      <c r="E5" s="28" t="s">
        <v>177</v>
      </c>
      <c r="F5" s="28" t="s">
        <v>178</v>
      </c>
      <c r="G5" s="28" t="s">
        <v>179</v>
      </c>
      <c r="H5" s="28" t="s">
        <v>180</v>
      </c>
      <c r="I5" s="28" t="s">
        <v>82</v>
      </c>
      <c r="J5" s="28" t="s">
        <v>181</v>
      </c>
      <c r="K5" s="28" t="s">
        <v>182</v>
      </c>
      <c r="L5" s="28" t="s">
        <v>183</v>
      </c>
      <c r="M5" s="28" t="s">
        <v>184</v>
      </c>
      <c r="N5" s="28" t="s">
        <v>185</v>
      </c>
      <c r="O5" s="28" t="s">
        <v>186</v>
      </c>
      <c r="P5" s="28" t="s">
        <v>83</v>
      </c>
      <c r="Q5" s="28" t="s">
        <v>84</v>
      </c>
      <c r="R5" s="28" t="s">
        <v>85</v>
      </c>
      <c r="S5" s="28" t="s">
        <v>86</v>
      </c>
    </row>
    <row r="6" spans="1:19" ht="56" x14ac:dyDescent="0.2">
      <c r="A6" s="30" t="s">
        <v>87</v>
      </c>
      <c r="B6" s="31" t="s">
        <v>187</v>
      </c>
      <c r="C6" s="32" t="s">
        <v>188</v>
      </c>
      <c r="D6" s="31" t="s">
        <v>189</v>
      </c>
      <c r="E6" s="31" t="s">
        <v>190</v>
      </c>
      <c r="F6" s="33" t="s">
        <v>191</v>
      </c>
      <c r="G6" s="31" t="s">
        <v>192</v>
      </c>
      <c r="H6" s="33" t="s">
        <v>193</v>
      </c>
      <c r="I6" s="31" t="s">
        <v>88</v>
      </c>
      <c r="J6" s="33" t="s">
        <v>89</v>
      </c>
      <c r="K6" s="31" t="s">
        <v>89</v>
      </c>
      <c r="L6" s="33" t="s">
        <v>194</v>
      </c>
      <c r="M6" s="31" t="s">
        <v>195</v>
      </c>
      <c r="N6" s="33" t="s">
        <v>91</v>
      </c>
      <c r="O6" s="31" t="s">
        <v>196</v>
      </c>
      <c r="P6" s="33" t="s">
        <v>90</v>
      </c>
      <c r="Q6" s="31" t="s">
        <v>197</v>
      </c>
      <c r="R6" s="33" t="s">
        <v>91</v>
      </c>
      <c r="S6" s="31" t="s">
        <v>92</v>
      </c>
    </row>
    <row r="7" spans="1:19" x14ac:dyDescent="0.2">
      <c r="A7" s="34" t="s">
        <v>93</v>
      </c>
      <c r="B7" s="35">
        <v>1</v>
      </c>
      <c r="C7" s="36">
        <v>2</v>
      </c>
      <c r="D7" s="35">
        <v>1</v>
      </c>
      <c r="E7" s="35">
        <v>1</v>
      </c>
      <c r="F7" s="37">
        <v>2</v>
      </c>
      <c r="G7" s="35">
        <v>2</v>
      </c>
      <c r="H7" s="37">
        <v>1</v>
      </c>
      <c r="I7" s="35">
        <v>2</v>
      </c>
      <c r="J7" s="37">
        <v>2</v>
      </c>
      <c r="K7" s="35">
        <v>1</v>
      </c>
      <c r="L7" s="37">
        <v>2</v>
      </c>
      <c r="M7" s="35">
        <v>1</v>
      </c>
      <c r="N7" s="37">
        <v>2</v>
      </c>
      <c r="O7" s="35">
        <v>1</v>
      </c>
      <c r="P7" s="37">
        <v>2</v>
      </c>
      <c r="Q7" s="35">
        <v>1</v>
      </c>
      <c r="R7" s="37">
        <v>2</v>
      </c>
      <c r="S7" s="35"/>
    </row>
    <row r="8" spans="1:19" ht="126" x14ac:dyDescent="0.2">
      <c r="A8" s="34" t="s">
        <v>94</v>
      </c>
      <c r="B8" s="35" t="s">
        <v>198</v>
      </c>
      <c r="C8" s="36" t="s">
        <v>199</v>
      </c>
      <c r="D8" s="35" t="s">
        <v>200</v>
      </c>
      <c r="E8" s="35" t="s">
        <v>201</v>
      </c>
      <c r="F8" s="37" t="s">
        <v>202</v>
      </c>
      <c r="G8" s="37" t="s">
        <v>203</v>
      </c>
      <c r="H8" s="37" t="s">
        <v>204</v>
      </c>
      <c r="I8" s="35" t="s">
        <v>205</v>
      </c>
      <c r="J8" s="37" t="s">
        <v>206</v>
      </c>
      <c r="K8" s="35" t="s">
        <v>207</v>
      </c>
      <c r="L8" s="37" t="s">
        <v>208</v>
      </c>
      <c r="M8" s="35" t="s">
        <v>209</v>
      </c>
      <c r="N8" s="37" t="s">
        <v>210</v>
      </c>
      <c r="O8" s="35" t="s">
        <v>211</v>
      </c>
      <c r="P8" s="37" t="s">
        <v>95</v>
      </c>
      <c r="Q8" s="35" t="s">
        <v>96</v>
      </c>
      <c r="R8" s="37" t="s">
        <v>97</v>
      </c>
      <c r="S8" s="35" t="s">
        <v>212</v>
      </c>
    </row>
    <row r="9" spans="1:19" ht="28" x14ac:dyDescent="0.2">
      <c r="A9" s="34" t="s">
        <v>98</v>
      </c>
      <c r="B9" s="35" t="s">
        <v>99</v>
      </c>
      <c r="C9" s="36" t="s">
        <v>99</v>
      </c>
      <c r="D9" s="35" t="s">
        <v>100</v>
      </c>
      <c r="E9" s="37" t="s">
        <v>101</v>
      </c>
      <c r="F9" s="37" t="s">
        <v>100</v>
      </c>
      <c r="G9" s="35" t="s">
        <v>101</v>
      </c>
      <c r="H9" s="37" t="s">
        <v>100</v>
      </c>
      <c r="I9" s="35" t="s">
        <v>101</v>
      </c>
      <c r="J9" s="37" t="s">
        <v>101</v>
      </c>
      <c r="K9" s="35" t="s">
        <v>101</v>
      </c>
      <c r="L9" s="37" t="s">
        <v>101</v>
      </c>
      <c r="M9" s="35" t="s">
        <v>101</v>
      </c>
      <c r="N9" s="37" t="s">
        <v>103</v>
      </c>
      <c r="O9" s="35" t="s">
        <v>103</v>
      </c>
      <c r="P9" s="37" t="s">
        <v>102</v>
      </c>
      <c r="Q9" s="35" t="s">
        <v>102</v>
      </c>
      <c r="R9" s="37" t="s">
        <v>103</v>
      </c>
      <c r="S9" s="37" t="s">
        <v>103</v>
      </c>
    </row>
    <row r="10" spans="1:19" ht="28" x14ac:dyDescent="0.2">
      <c r="A10" s="34" t="s">
        <v>104</v>
      </c>
      <c r="B10" s="35"/>
      <c r="C10" s="36"/>
      <c r="D10" s="35" t="s">
        <v>105</v>
      </c>
      <c r="E10" s="35" t="s">
        <v>106</v>
      </c>
      <c r="F10" s="35" t="s">
        <v>105</v>
      </c>
      <c r="G10" s="35" t="s">
        <v>106</v>
      </c>
      <c r="H10" s="37" t="s">
        <v>105</v>
      </c>
      <c r="I10" s="35" t="s">
        <v>107</v>
      </c>
      <c r="J10" s="37" t="s">
        <v>107</v>
      </c>
      <c r="K10" s="35" t="s">
        <v>107</v>
      </c>
      <c r="L10" s="37" t="s">
        <v>213</v>
      </c>
      <c r="M10" s="35" t="s">
        <v>213</v>
      </c>
      <c r="N10" s="37" t="s">
        <v>109</v>
      </c>
      <c r="O10" s="35" t="s">
        <v>109</v>
      </c>
      <c r="P10" s="37" t="s">
        <v>108</v>
      </c>
      <c r="Q10" s="35" t="s">
        <v>108</v>
      </c>
      <c r="R10" s="37" t="s">
        <v>109</v>
      </c>
      <c r="S10" s="37" t="s">
        <v>109</v>
      </c>
    </row>
    <row r="11" spans="1:19" ht="16" thickBot="1" x14ac:dyDescent="0.25">
      <c r="A11" s="38" t="s">
        <v>110</v>
      </c>
      <c r="B11" s="39" t="s">
        <v>111</v>
      </c>
      <c r="C11" s="40" t="s">
        <v>111</v>
      </c>
      <c r="D11" s="39" t="s">
        <v>112</v>
      </c>
      <c r="E11" s="39" t="s">
        <v>112</v>
      </c>
      <c r="F11" s="41" t="s">
        <v>112</v>
      </c>
      <c r="G11" s="39" t="s">
        <v>112</v>
      </c>
      <c r="H11" s="41" t="s">
        <v>112</v>
      </c>
      <c r="I11" s="39" t="s">
        <v>112</v>
      </c>
      <c r="J11" s="41" t="s">
        <v>112</v>
      </c>
      <c r="K11" s="39" t="s">
        <v>112</v>
      </c>
      <c r="L11" s="41" t="s">
        <v>111</v>
      </c>
      <c r="M11" s="39" t="s">
        <v>111</v>
      </c>
      <c r="N11" s="41" t="s">
        <v>111</v>
      </c>
      <c r="O11" s="39" t="s">
        <v>111</v>
      </c>
      <c r="P11" s="41" t="s">
        <v>111</v>
      </c>
      <c r="Q11" s="39" t="s">
        <v>111</v>
      </c>
      <c r="R11" s="41" t="s">
        <v>111</v>
      </c>
      <c r="S11" s="41" t="s">
        <v>111</v>
      </c>
    </row>
    <row r="12" spans="1:19" ht="85" thickBot="1" x14ac:dyDescent="0.25">
      <c r="A12" s="42" t="s">
        <v>113</v>
      </c>
      <c r="B12" s="43"/>
      <c r="C12" s="43"/>
      <c r="D12" s="43"/>
      <c r="E12" s="43"/>
      <c r="F12" s="43"/>
      <c r="G12" s="43"/>
      <c r="H12" s="43"/>
      <c r="I12" s="43"/>
      <c r="J12" s="43"/>
      <c r="K12" s="43"/>
      <c r="L12" s="43"/>
      <c r="M12" s="43"/>
      <c r="N12" s="43"/>
      <c r="O12" s="43"/>
      <c r="P12" s="43"/>
      <c r="Q12" s="43"/>
      <c r="R12" s="43"/>
      <c r="S12" s="43"/>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28" t="s">
        <v>114</v>
      </c>
      <c r="B16" s="129"/>
      <c r="C16" s="129"/>
      <c r="D16" s="130"/>
    </row>
    <row r="17" spans="1:5" ht="16" thickBot="1" x14ac:dyDescent="0.25">
      <c r="A17" s="2"/>
      <c r="B17" s="2"/>
      <c r="C17" s="2"/>
      <c r="D17" s="2"/>
      <c r="E17" s="2"/>
    </row>
    <row r="18" spans="1:5" ht="77" customHeight="1" thickBot="1" x14ac:dyDescent="0.25">
      <c r="A18" s="128" t="s">
        <v>115</v>
      </c>
      <c r="B18" s="129"/>
      <c r="C18" s="129"/>
      <c r="D18" s="130"/>
    </row>
    <row r="19" spans="1:5" ht="16" thickBot="1" x14ac:dyDescent="0.25">
      <c r="A19" s="2"/>
      <c r="B19" s="2"/>
      <c r="C19" s="2"/>
      <c r="D19" s="2"/>
      <c r="E19" s="2"/>
    </row>
    <row r="20" spans="1:5" ht="116" customHeight="1" thickBot="1" x14ac:dyDescent="0.25">
      <c r="A20" s="128" t="s">
        <v>116</v>
      </c>
      <c r="B20" s="129"/>
      <c r="C20" s="129"/>
      <c r="D20" s="130"/>
    </row>
    <row r="21" spans="1:5" ht="16" thickBot="1" x14ac:dyDescent="0.25">
      <c r="A21" s="2"/>
      <c r="B21" s="2"/>
      <c r="C21" s="2"/>
      <c r="D21" s="2"/>
      <c r="E21" s="2"/>
    </row>
    <row r="22" spans="1:5" ht="101" customHeight="1" thickBot="1" x14ac:dyDescent="0.25">
      <c r="A22" s="128" t="s">
        <v>117</v>
      </c>
      <c r="B22" s="129"/>
      <c r="C22" s="129"/>
      <c r="D22" s="130"/>
    </row>
    <row r="23" spans="1:5" ht="16" thickBot="1" x14ac:dyDescent="0.25">
      <c r="A23" s="2"/>
      <c r="B23" s="2"/>
      <c r="C23" s="2"/>
      <c r="D23" s="2"/>
      <c r="E23" s="2"/>
    </row>
    <row r="24" spans="1:5" ht="140" customHeight="1" thickBot="1" x14ac:dyDescent="0.25">
      <c r="A24" s="128" t="s">
        <v>118</v>
      </c>
      <c r="B24" s="129"/>
      <c r="C24" s="129"/>
      <c r="D24" s="130"/>
    </row>
    <row r="25" spans="1:5" ht="16" thickBot="1" x14ac:dyDescent="0.25">
      <c r="A25" s="2"/>
      <c r="B25" s="2"/>
      <c r="C25" s="2"/>
      <c r="D25" s="2"/>
      <c r="E25" s="2"/>
    </row>
    <row r="26" spans="1:5" ht="16" thickBot="1" x14ac:dyDescent="0.25">
      <c r="A26" s="131" t="s">
        <v>119</v>
      </c>
      <c r="B26" s="132"/>
      <c r="C26" s="132"/>
      <c r="D26" s="133"/>
    </row>
    <row r="27" spans="1:5" ht="33" customHeight="1" x14ac:dyDescent="0.2">
      <c r="A27" s="139" t="s">
        <v>120</v>
      </c>
      <c r="B27" s="140"/>
      <c r="C27" s="140"/>
      <c r="D27" s="141"/>
      <c r="E27" s="44"/>
    </row>
    <row r="28" spans="1:5" ht="52" customHeight="1" x14ac:dyDescent="0.2">
      <c r="A28" s="142" t="s">
        <v>121</v>
      </c>
      <c r="B28" s="143"/>
      <c r="C28" s="143"/>
      <c r="D28" s="144"/>
      <c r="E28" s="44"/>
    </row>
    <row r="29" spans="1:5" ht="44" customHeight="1" x14ac:dyDescent="0.2">
      <c r="A29" s="142" t="s">
        <v>122</v>
      </c>
      <c r="B29" s="143"/>
      <c r="C29" s="143"/>
      <c r="D29" s="144"/>
      <c r="E29" s="44"/>
    </row>
    <row r="30" spans="1:5" ht="44" customHeight="1" x14ac:dyDescent="0.2">
      <c r="A30" s="142" t="s">
        <v>214</v>
      </c>
      <c r="B30" s="143"/>
      <c r="C30" s="143"/>
      <c r="D30" s="144"/>
      <c r="E30" s="44"/>
    </row>
    <row r="31" spans="1:5" ht="49" customHeight="1" thickBot="1" x14ac:dyDescent="0.25">
      <c r="A31" s="145" t="s">
        <v>215</v>
      </c>
      <c r="B31" s="146"/>
      <c r="C31" s="146"/>
      <c r="D31" s="147"/>
      <c r="E31" s="44"/>
    </row>
  </sheetData>
  <mergeCells count="13">
    <mergeCell ref="A27:D27"/>
    <mergeCell ref="A28:D28"/>
    <mergeCell ref="A29:D29"/>
    <mergeCell ref="A30:D30"/>
    <mergeCell ref="A31:D31"/>
    <mergeCell ref="A24:D24"/>
    <mergeCell ref="A26:D26"/>
    <mergeCell ref="A1:F1"/>
    <mergeCell ref="A4:A5"/>
    <mergeCell ref="A16:D16"/>
    <mergeCell ref="A18:D18"/>
    <mergeCell ref="A20:D20"/>
    <mergeCell ref="A22:D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
  <sheetViews>
    <sheetView zoomScale="110" zoomScaleNormal="80" workbookViewId="0">
      <selection activeCell="B3" sqref="B3"/>
    </sheetView>
  </sheetViews>
  <sheetFormatPr baseColWidth="10" defaultColWidth="11.5" defaultRowHeight="15" x14ac:dyDescent="0.2"/>
  <cols>
    <col min="1" max="1" width="5.33203125" customWidth="1"/>
    <col min="2" max="2" width="62" customWidth="1"/>
    <col min="3" max="3" width="9.6640625" customWidth="1"/>
    <col min="4" max="4" width="15.83203125" style="11" customWidth="1"/>
    <col min="5" max="5" width="15" style="15" customWidth="1"/>
    <col min="6" max="6" width="12.83203125" style="15" customWidth="1"/>
    <col min="7" max="7" width="11.5" style="15"/>
  </cols>
  <sheetData>
    <row r="1" spans="1:8" ht="17" customHeight="1" thickBot="1" x14ac:dyDescent="0.25">
      <c r="A1" s="148" t="s">
        <v>262</v>
      </c>
      <c r="B1" s="149"/>
      <c r="C1" s="149"/>
      <c r="D1" s="149"/>
      <c r="E1" s="149"/>
      <c r="F1" s="150"/>
    </row>
    <row r="2" spans="1:8" ht="29" thickBot="1" x14ac:dyDescent="0.25">
      <c r="A2" s="5" t="s">
        <v>60</v>
      </c>
      <c r="B2" s="6" t="s">
        <v>46</v>
      </c>
      <c r="C2" s="10" t="s">
        <v>47</v>
      </c>
      <c r="D2" s="12" t="s">
        <v>263</v>
      </c>
      <c r="E2" s="12" t="s">
        <v>264</v>
      </c>
      <c r="F2" s="13" t="s">
        <v>265</v>
      </c>
    </row>
    <row r="3" spans="1:8" ht="70" x14ac:dyDescent="0.2">
      <c r="A3" s="102">
        <v>1</v>
      </c>
      <c r="B3" s="17" t="s">
        <v>271</v>
      </c>
      <c r="C3" s="103">
        <v>14</v>
      </c>
      <c r="D3" s="14">
        <f>E3/1.2</f>
        <v>0</v>
      </c>
      <c r="E3" s="104"/>
      <c r="F3" s="14">
        <f>E3*C3</f>
        <v>0</v>
      </c>
      <c r="G3" s="17" t="s">
        <v>270</v>
      </c>
      <c r="H3" s="109"/>
    </row>
    <row r="4" spans="1:8" x14ac:dyDescent="0.2">
      <c r="A4" s="102">
        <v>2</v>
      </c>
      <c r="B4" s="105" t="s">
        <v>266</v>
      </c>
      <c r="C4" s="103">
        <v>14</v>
      </c>
      <c r="D4" s="14">
        <f t="shared" ref="D4:D5" si="0">E4/1.2</f>
        <v>0</v>
      </c>
      <c r="E4" s="104"/>
      <c r="F4" s="14">
        <f t="shared" ref="F4:F5" si="1">E4*C4</f>
        <v>0</v>
      </c>
    </row>
    <row r="5" spans="1:8" ht="16" thickBot="1" x14ac:dyDescent="0.25">
      <c r="A5" s="102">
        <v>3</v>
      </c>
      <c r="B5" s="106" t="s">
        <v>172</v>
      </c>
      <c r="C5" s="103">
        <v>14</v>
      </c>
      <c r="D5" s="14">
        <f t="shared" si="0"/>
        <v>0</v>
      </c>
      <c r="E5" s="104"/>
      <c r="F5" s="14">
        <f t="shared" si="1"/>
        <v>0</v>
      </c>
    </row>
    <row r="6" spans="1:8" ht="16" customHeight="1" thickBot="1" x14ac:dyDescent="0.25">
      <c r="A6" s="151" t="s">
        <v>267</v>
      </c>
      <c r="B6" s="152"/>
      <c r="C6" s="152"/>
      <c r="D6" s="152"/>
      <c r="E6" s="152"/>
      <c r="F6" s="16">
        <f>SUM(F3:F5)</f>
        <v>0</v>
      </c>
    </row>
    <row r="7" spans="1:8" ht="16" thickBot="1" x14ac:dyDescent="0.25">
      <c r="D7"/>
      <c r="E7"/>
      <c r="F7"/>
    </row>
    <row r="8" spans="1:8" ht="16" thickBot="1" x14ac:dyDescent="0.25">
      <c r="B8" s="107" t="s">
        <v>268</v>
      </c>
      <c r="C8" s="108"/>
      <c r="D8"/>
      <c r="E8"/>
      <c r="F8"/>
    </row>
  </sheetData>
  <mergeCells count="2">
    <mergeCell ref="A1:F1"/>
    <mergeCell ref="A6:E6"/>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VRZ_zostava2_spec</vt:lpstr>
      <vt:lpstr>Set polepov_spec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2023-10-10T10:17:35Z</dcterms:modified>
</cp:coreProperties>
</file>