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DNS_auta_new/ZÁKAZKY/39_OFFROAD_HaZZ a HZS/"/>
    </mc:Choice>
  </mc:AlternateContent>
  <xr:revisionPtr revIDLastSave="0" documentId="13_ncr:1_{1ED8A0C8-B16D-7B4F-9868-DE0B6A8E1A42}" xr6:coauthVersionLast="47" xr6:coauthVersionMax="47" xr10:uidLastSave="{00000000-0000-0000-0000-000000000000}"/>
  <bookViews>
    <workbookView xWindow="0" yWindow="500" windowWidth="28800" windowHeight="12120" xr2:uid="{00000000-000D-0000-FFFF-FFFF00000000}"/>
  </bookViews>
  <sheets>
    <sheet name="Stručný opis PZ" sheetId="11" r:id="rId1"/>
    <sheet name="Automobil_špecifikácia" sheetId="14" r:id="rId2"/>
    <sheet name="Zoznam doplnkov" sheetId="17" r:id="rId3"/>
    <sheet name="Radiostanica_spec" sheetId="20" r:id="rId4"/>
    <sheet name="VRZ_zostava1_spec" sheetId="16" r:id="rId5"/>
    <sheet name="Set polepov_HZS" sheetId="19" r:id="rId6"/>
    <sheet name="štruktúrovaný rozpočet " sheetId="18" r:id="rId7"/>
    <sheet name="POLEPY" sheetId="6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8" l="1"/>
  <c r="D6" i="18"/>
  <c r="F5" i="18"/>
  <c r="D5" i="18"/>
  <c r="F4" i="18"/>
  <c r="D4" i="18"/>
  <c r="F3" i="18"/>
  <c r="D3" i="18"/>
  <c r="F7" i="18" l="1"/>
</calcChain>
</file>

<file path=xl/sharedStrings.xml><?xml version="1.0" encoding="utf-8"?>
<sst xmlns="http://schemas.openxmlformats.org/spreadsheetml/2006/main" count="556" uniqueCount="365">
  <si>
    <t>Karoséria</t>
  </si>
  <si>
    <t>Rázvor vozidla (mm)</t>
  </si>
  <si>
    <t>Svetlá výška vozidla (mm)</t>
  </si>
  <si>
    <t>Objem palivovej nádrže (l)</t>
  </si>
  <si>
    <t>Emisná norma</t>
  </si>
  <si>
    <t>Prevodovka</t>
  </si>
  <si>
    <t>Počet prevodových stupňov</t>
  </si>
  <si>
    <t>platná v dobe predkladania ponuky</t>
  </si>
  <si>
    <t>Ťažné lano</t>
  </si>
  <si>
    <t>Podložky na upevnenie tabuliek s evidenčným číslom</t>
  </si>
  <si>
    <t>Bezpečnostné pásy vodiča a spolujazdca s predpínačom</t>
  </si>
  <si>
    <t>Palubný počítač</t>
  </si>
  <si>
    <t>Ukazovateľ vonkajšej teploty</t>
  </si>
  <si>
    <t>Záruka začína plynúť odo dňa prevzatia tovaru kupujúcim (od dátumu predaja uvedeného na preberacom – odovzdávacom protokole).</t>
  </si>
  <si>
    <t>Posilňovač riadenia</t>
  </si>
  <si>
    <t>ABS a rozdeľovač brzdového účinku</t>
  </si>
  <si>
    <t>Systém na monitorovanie tlaku v pneumatikách</t>
  </si>
  <si>
    <t>Tretie brzdové svetlo</t>
  </si>
  <si>
    <t>Opierka hlavy všetkých sedadiel (aj tretie sedadlo vzadu v strede)</t>
  </si>
  <si>
    <t>Osvetlenie batožinového priestoru</t>
  </si>
  <si>
    <t>Predné svetlomety do hmly</t>
  </si>
  <si>
    <t>Signalizácia otvorenia dverí</t>
  </si>
  <si>
    <t>Automatické uzamknutie dverí pri rozjazde</t>
  </si>
  <si>
    <t>Elektronický stabilizačný systém</t>
  </si>
  <si>
    <t>Protipreklzový systém s obmedzením výkonu motora</t>
  </si>
  <si>
    <t>požiadavka na predmet zákazky/parameter</t>
  </si>
  <si>
    <t>požadovaná hodnota parametra</t>
  </si>
  <si>
    <t>5 (presne)</t>
  </si>
  <si>
    <t>Druh</t>
  </si>
  <si>
    <t>všeobecné požiadavky</t>
  </si>
  <si>
    <t>požaduje sa</t>
  </si>
  <si>
    <t>Komfort</t>
  </si>
  <si>
    <t>Centrálne zamykanie s dialkovým ovládaním</t>
  </si>
  <si>
    <t>Interiér/sedadlá</t>
  </si>
  <si>
    <t xml:space="preserve">Poťah sedadiel </t>
  </si>
  <si>
    <t>Iná výbava</t>
  </si>
  <si>
    <t>Hmlové svetlo vzadu</t>
  </si>
  <si>
    <t>Obstarávaný počet  automobilov</t>
  </si>
  <si>
    <t>Počet sedadiel (miest na sedenie)</t>
  </si>
  <si>
    <t>Typ (podľa Nariadenia EP a Rady EÚ 2018/858)</t>
  </si>
  <si>
    <t>počet dverí</t>
  </si>
  <si>
    <t>Palivo</t>
  </si>
  <si>
    <t>Detské poistky zámkov zadných bočných dverí</t>
  </si>
  <si>
    <t>Počet airbagov</t>
  </si>
  <si>
    <t>Trojbodové bezpečnostné pásy na všetkých sedadlách (aj tretie sedadlo vzadu v strede)</t>
  </si>
  <si>
    <t>p.č.</t>
  </si>
  <si>
    <t>všetky automobily musia byť rovnaký model kategórie M1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</si>
  <si>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</si>
  <si>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</si>
  <si>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Bezpečnosť</t>
  </si>
  <si>
    <t>uchádzač vyplní typ karosérie</t>
  </si>
  <si>
    <t>do tejto bunky uchádzač doplní výrobcu, model, označenie motorizácie a stupňa výbavy ponúkaného automobilu</t>
  </si>
  <si>
    <t>uchádzač vyplní presnú hodnotu parametra ponúkaného riešenia</t>
  </si>
  <si>
    <t>uchádzač vyplní presnú hodnotu parametra ponúkaného riešenia. Pokiaľ výrobca udáva spotrebu v rozptyle, uchádzač uvedenie hodnoty rozptylu</t>
  </si>
  <si>
    <t>Zadný stierač</t>
  </si>
  <si>
    <t xml:space="preserve">Objem batožinového priestoru bez sklopených sedadiel meraný od pevnej podlahy batožinového priestoru po vrchný kryt batožinového priestoru metódou podľa ISO3832 (bez priestoru pre umiestnenie rezervy a odkladacích priestorov nachádzajúcich sa pod podlahou) </t>
  </si>
  <si>
    <t>Set polepov na osobný automobil strednej triedy (segment C) - Skupina I.	(označenie príslušnosti vozidla k Policajnému zboru SR) - technická špecifikácia</t>
  </si>
  <si>
    <t>Znak Policajného zboru kapota</t>
  </si>
  <si>
    <t>Znak  Policajného zboru bok</t>
  </si>
  <si>
    <t>Nápis POLÍCIA čierny kapota</t>
  </si>
  <si>
    <t>Nápis POLÍCIA čierny reflexný bok</t>
  </si>
  <si>
    <t>Nápis POLÍCIA čierny vzadu</t>
  </si>
  <si>
    <t>Nápis POLÍCIA čierny matný (obrys) bok</t>
  </si>
  <si>
    <t>Nápis  POLÍCIA  biely (obrys) vzadu</t>
  </si>
  <si>
    <t>Nápis 158 čierny so symbolom telefónu boky</t>
  </si>
  <si>
    <t>Nápis 158 čierny so symbolom telefónu reflexný vzadu</t>
  </si>
  <si>
    <t>Pás zelený boky</t>
  </si>
  <si>
    <t>Pás zelený vzadu</t>
  </si>
  <si>
    <t>Pás biely vysokoreflexný boky</t>
  </si>
  <si>
    <t>Pás biely vysokoreflexný vzadu</t>
  </si>
  <si>
    <t>Pás oranžový fluorescenčný boky</t>
  </si>
  <si>
    <t xml:space="preserve">Pás oranžový fluorescenčný vzadu </t>
  </si>
  <si>
    <t>Nápis rezortného evidenčného čísla vozidla XX XXX čierny strecha</t>
  </si>
  <si>
    <t>Nápis  „POMÁHAŤ A CHRÁNIŤ " biely matný (nereflexný) boky</t>
  </si>
  <si>
    <t>rozmery</t>
  </si>
  <si>
    <t>kruh o priemere min. 24 cm</t>
  </si>
  <si>
    <t>minimálna dĺžka nápisu 76 cm</t>
  </si>
  <si>
    <t>minimálna dĺžka 95 cm</t>
  </si>
  <si>
    <t>minimálna dĺžka 47 cm (ak to kapota umožňuje)</t>
  </si>
  <si>
    <t>minimálna dĺžka 97 cm</t>
  </si>
  <si>
    <t>minimálna dĺžka 49 cm (ak to kapota umožňuje)</t>
  </si>
  <si>
    <t>minimálna dĺžka 20 cm</t>
  </si>
  <si>
    <t>minimálna dĺžka 15 cm</t>
  </si>
  <si>
    <t>výška pásu nesmie mať menej, ako 14 cm</t>
  </si>
  <si>
    <t>výška min. 20 cm
dĺžka - vzdialenosť medzi zadnými svetlami v závislosti od vozidla</t>
  </si>
  <si>
    <t>výška 5,5 cm a minimálna dĺžka pásu je daná šírkou predných a zadných bočných dverí vo výške cca 20 cm od prahu dverí</t>
  </si>
  <si>
    <t>výška 5,5 cm a Celková dĺžka pásu je daná rozdielom šírky plochy zadných (5-tych) dverí a dĺžky oranžového vysokoreflexného fluorescenčného pásu</t>
  </si>
  <si>
    <t>výška 5,5 cm a minimálna dĺžka pásu je daná dĺžkou predných a zadných bočných dverí vo výške cca 15 cm od prahu dverí</t>
  </si>
  <si>
    <t xml:space="preserve">dĺžka pásu je 60 cm so skosením pod uhlom 45° </t>
  </si>
  <si>
    <t>76 x 25 cm</t>
  </si>
  <si>
    <t>9,5 cm x 39 cm</t>
  </si>
  <si>
    <t>množstvo</t>
  </si>
  <si>
    <t>rozloženie/umiestnenie</t>
  </si>
  <si>
    <t>v strede na prednej kapote vozidla medzi nápisom POLÍCIA a čelným sklom.</t>
  </si>
  <si>
    <t>na predných bočných dverách vozidla medzi bočným zeleným pásom a bočným vysoko reflexným bielym pásom.</t>
  </si>
  <si>
    <t>v strede prednej kapoty vozidla medzi predným okrajom kapoty a znakom Policajného zboru</t>
  </si>
  <si>
    <t>na boku vozidla prechádzajúci cez predné a zadné bočné dvere medzi bočným zeleným pásom a bočným vysoko reflexným bielym pásom</t>
  </si>
  <si>
    <t>v ľavej hornej časti pod zadným oknom a je umiestnený na zadnom zelenom páse</t>
  </si>
  <si>
    <t>umiestnený pod "Nápis POLÍCIA čierny reflexný bok" tak, aby tvoril obrys "Nápis POLÍCIA čierny reflexný bok"</t>
  </si>
  <si>
    <t>umiestnený pod "Nápis POLÍCIA čierny vzadu" tak, aby tvoril obrys "Nápis POLÍCIA čierny vzadu"</t>
  </si>
  <si>
    <t>na zadnej bočnej časti vozidla nad alebo pod "Pás zelený boky"</t>
  </si>
  <si>
    <t>na zadnej časti karosérie vpravo medzi "Pás zelený vzadu" a "Pás biely vysokoreflexný vzadu"</t>
  </si>
  <si>
    <t>pod bočnými oknami pozdĺž celého boku vozidla od predného svetlometu až ku koncovému svetlu. Na tento pás opticky nadväzuje spodná hrana zadného pásu</t>
  </si>
  <si>
    <t>pod zadným oknom vozidla medzi koncovými svetlami. Plynulo nadväzuje "Pás zelený boky".</t>
  </si>
  <si>
    <t>na boku vozidla vo výške cca 20 cm od prahu dverí v dolnej časti pozdĺž celého vozidla</t>
  </si>
  <si>
    <t>na zadnom nárazníku, pričom stredný diel je vyhradený na zadný
fluorescenčný pás</t>
  </si>
  <si>
    <t>na bočných predných a zadných dverách pod bielym vysoko reflexným pásom</t>
  </si>
  <si>
    <t>na zadnom nárazníku, medzi "Pás biely vysokoreflexný vzadu"</t>
  </si>
  <si>
    <t>v zadnej časti na streche vozidla čitateľný pri pohľade zozadu</t>
  </si>
  <si>
    <t>10 cm od predného lemu predných dverí a 5 cm nad dolnou linkou "Pás zelený boky"</t>
  </si>
  <si>
    <t>materiál</t>
  </si>
  <si>
    <t>fólia pre digitálnu tlač</t>
  </si>
  <si>
    <t>matná fólia</t>
  </si>
  <si>
    <t>reflexná fólia</t>
  </si>
  <si>
    <t>Kontúrovacia vysokoreflexná fólia</t>
  </si>
  <si>
    <t>Kontúrovacia vysokoreflexná, fluorescenčná fólia</t>
  </si>
  <si>
    <t>farba</t>
  </si>
  <si>
    <t>biela</t>
  </si>
  <si>
    <t>čierna matná - RAL 9005</t>
  </si>
  <si>
    <t>čierna reflexná PANTONE Black 6C</t>
  </si>
  <si>
    <t>biela reflexná, PANTONE427C</t>
  </si>
  <si>
    <t>zelená reflexná, PANTONE 3298C</t>
  </si>
  <si>
    <t>biela reflexná Diamond Gráde, PANTONE 429C</t>
  </si>
  <si>
    <t>oranžová reflexná Diamond Gráde PANTONE 137C Fluor</t>
  </si>
  <si>
    <t>biela matná -  RAL 9016</t>
  </si>
  <si>
    <t>typ písma (font)</t>
  </si>
  <si>
    <t>N/A</t>
  </si>
  <si>
    <t>Arial Black</t>
  </si>
  <si>
    <t>Nimbus Sans</t>
  </si>
  <si>
    <t>logotyp</t>
  </si>
  <si>
    <r>
      <rPr>
        <b/>
        <sz val="10"/>
        <color theme="1"/>
        <rFont val="Arial Narrow"/>
        <family val="2"/>
      </rPr>
      <t>Vlastnosti použitého materiálu - Reflexná fólia:</t>
    </r>
    <r>
      <rPr>
        <sz val="10"/>
        <color theme="1"/>
        <rFont val="Arial Narrow"/>
        <family val="2"/>
      </rPr>
      <t xml:space="preserve">
1. Fólia musí byť vyrobená z vysokokvalitného reflexného materiálu, ktorý sa musí prispôsobiť aj náročné tvarovaným povrchom. Materiál musí mať vysokú reflexivitu maximálne 50 cd/lx.m2, (napr. fólia 3M™ Scotchlite™- zelená 680-77 CRE, čierna 680-85 CRE, čierna 580-85 CRE, biela 580-10 E alebo jej odpovedajúci ekvivalent).
2. Fólia s označením 680-XX musí byť vybavená špeciálnym lepidlom (napr. Controltac™ a Comply™ alebo odpovedajúci ekvivalent).
3. Fólia musí spĺňať predpis OSN EHK 104, ktorá zavádza do platnosti smernicu, povoľujúcu používanie reflexných materiálov na zvýšenie bezpečnosti cestnej premávky v noci a v zlom počasí. 
4.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</si>
  <si>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Vlastnosti použitého materiálu - Matná fólia:</t>
    </r>
    <r>
      <rPr>
        <sz val="10"/>
        <color theme="1"/>
        <rFont val="Arial Narrow"/>
        <family val="2"/>
      </rPr>
      <t xml:space="preserve">
1. Fólia musí byť vyrobená z liateho materiálu so schopnosťou prispôsobiť sa zvlneným povrchom podľa tvaru kapoty vozidla (napr.  3M™ Scotchcal™ čierna 80-120, biela 80 alebo odpovedajúci ekvivalent). 
2.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</si>
  <si>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Vlastnosti použitého materiálu - Fólia pre digitálnu tlač:</t>
    </r>
    <r>
      <rPr>
        <sz val="10"/>
        <color theme="1"/>
        <rFont val="Arial Narrow"/>
        <family val="2"/>
      </rPr>
      <t xml:space="preserve">
1. Fólia musí byť vyrobená z kvalitnej polymerickej fólie pre digitálnu tlač s ochrannou vrstvou proti mechanickému poškodeniu farieb (napr. čistiacimi kefami) (napr. 3M™ Scotchcal™ biela IJ40-10R, IJ40-114 alebo odpovedajúci ekvivalent)
2. Fólia musí byť vybavená špeciálnym lepidlom (napr. Comply™ alebo odpovedajúci ekvivalent). 
3. Vrchná ochranná vrstva (laminácia) musí byť rovnakého materiálu ako podkladový materiál. 
4. Záruka po aplikácii vo vertikálnej polohe na karosérii vozidla musí byť minimálne 7 rokov. 
5. Stálosť farieb proti UV žiareniu musí byť minimálne 2 roky.</t>
    </r>
  </si>
  <si>
    <r>
      <rPr>
        <b/>
        <sz val="10"/>
        <color theme="1"/>
        <rFont val="Arial Narrow"/>
        <family val="2"/>
      </rPr>
      <t xml:space="preserve">Vlastnosti použitého materiálu - Kontúrovacia vysokoreflexná fólia: </t>
    </r>
    <r>
      <rPr>
        <sz val="10"/>
        <color theme="1"/>
        <rFont val="Arial Narrow"/>
        <family val="2"/>
      </rPr>
      <t xml:space="preserve">
1. Fólia musí byť vyrobená z vysokokvalitného reflexného materiálu. Materiál musí mať extrémne vysokú reflexivitu minimálne 650 cd/lx.m2 (napr. 3M™ Diamond Gráde™ biela 983-10 E1 alebo odpovedajúci ekvivalent).
2. Fólia musí spĺňať predpis OSN EHK 104, ktorá zavádza do platnosti smernicu, povoľujúcu používanie reflexných materiálov na zvýšenie bezpečnosti cestnej premávky v noci a v zlom počasí.
3. Záruka po aplikácii vo vertikálnej polohe na karosérii vozidla musí byť minimálne 7 rokov. 
4. Hrany materiálu musia byť na karosérii vozidla zabezpečené (zaliate) okrajovým čírym lepidlom.</t>
    </r>
  </si>
  <si>
    <r>
      <rPr>
        <b/>
        <sz val="10"/>
        <color theme="1"/>
        <rFont val="Arial Narrow"/>
        <family val="2"/>
      </rPr>
      <t>Vlastnosti použitého materiálu - Kontúrovacia vysokoreflexná, fluorescenčná fólia:</t>
    </r>
    <r>
      <rPr>
        <sz val="10"/>
        <color theme="1"/>
        <rFont val="Arial Narrow"/>
        <family val="2"/>
      </rPr>
      <t xml:space="preserve">
1. Fólia musí byť vyrobená z vysokokvalitného reflexného a fluorescenčného materiálu, ktorý zabezpečí zvýšenú viditeľnosť v dennom svetle pri zhoršených podmienkach viditeľnosti, napr. za úsvitu, za súmraku, v hustom daždi a hmle. Materiál musí mať extrémne vysokú reflexivitu minimálne 500 cd/lx.m2 (napr. 3M™ Diamond Gráde™ oranžová 983-21 E1 alebo odpovedajúci ekvivalent).
2. Fólia musí spĺňať predpis OSN EHK 104, ktorá zavádza do platnosti smernicu, povoľujúcu používanie reflexných materiálov na zvýšenie bezpečnosti cestnej premávky v noci a v zlom počasí. 
3. Hrany materiálu musia byť na karosérii vozidla zabezpečené (zaliate) okrajovým čírym lepidlom. 
4.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</si>
  <si>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Iné požiadavky:</t>
    </r>
    <r>
      <rPr>
        <sz val="10"/>
        <color theme="1"/>
        <rFont val="Arial Narrow"/>
        <family val="2"/>
      </rPr>
      <t xml:space="preserve"> </t>
    </r>
  </si>
  <si>
    <t>Vyžaduje sa vzájomná kompatibilita pri všetkých použitých materiáloch značenia (od rovnakého/toho istého výrobcu)</t>
  </si>
  <si>
    <t>Požaduje sa v elektronickej forme spracovať a objednávateľovi/kupujúcemu dodať dokumentáciu („dizajnmanual") označenia s popisom použitých materiálov a zakótovaním umiestnenia jednotlivých častí pre ponúkaný typ vozidla v takom grafickom spracovaní, ako je už zavedené a vektorovú šablónu použiteľnú na rezanie jednotlivých dielov polepov (napr. DVD, USB a pod.), a to  v termíne do 10 pracovných dní od uzavretia zmluvy.</t>
  </si>
  <si>
    <t xml:space="preserve">V záručnej dobe (v prípade oprávnenej reklamácie) do 72 hodín vykonanie obhliadky vozidla u jeho používateľa vrátane výmeny reklamovanej časti setu. </t>
  </si>
  <si>
    <t>Farebné vyhotovenie služobných cestných vozidiel (ďalej len "vozidlo") s označením príslušnosti k Policajnému zboru Slovenskej republiky musí byť vyhotovené v zmysle schváleného dizajnu vozidla, ktorého návrh posudzuje Odbor akvizícií a inovácií Prezídia Policajného zboru v súlade s interným predpisom Prezídia Policajného zboru.</t>
  </si>
  <si>
    <t>Aplikáciou označenia príslušnosti vozidiel k Policajnému zboru nesmie dôjsť ku strate alebo obmedzeniu záruky na vozidlo. Uchádzač uvedenú skutočnosť preukáže v ponuke a to vyhlásením výrobcu alebo zástupcu výrobcu ponúkaného vozidla (uviesť v prílohe vlastného návrhu plnenia), že aplikcáiou označenia vozidiel príslušnosti k Policajnému zboru nedôjde k strate alebo obmedzeniu záruky na dodávané automobily.</t>
  </si>
  <si>
    <t>Opis predmetu zákazky - úvod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</si>
  <si>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</si>
  <si>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Názov položky</t>
  </si>
  <si>
    <t>Počet</t>
  </si>
  <si>
    <t>Pozdĺžne strešné nosiče alebo zabudované montážne body priečnikov</t>
  </si>
  <si>
    <t>Farba automobilu</t>
  </si>
  <si>
    <t>výkon (kW/k)</t>
  </si>
  <si>
    <t xml:space="preserve">Kombinovaná spotreba podľa normy WLTP (l / 100 km) </t>
  </si>
  <si>
    <t xml:space="preserve">min. 6-stupňová </t>
  </si>
  <si>
    <t>Signalizácia nezapnutia bezpečnostných pásov</t>
  </si>
  <si>
    <t>Denné svietenie svetiel LED</t>
  </si>
  <si>
    <t>Elektrické ovládanie okien vpredu a vzadu</t>
  </si>
  <si>
    <t>Elektricky ovládané s vyhrievané vonkajšie spätné zrkadlá</t>
  </si>
  <si>
    <t>Delené sklopné zadné sedadlá (napr. 60:40, 3:2 a pod.)</t>
  </si>
  <si>
    <t>Vyhrievanie predných sedadiel</t>
  </si>
  <si>
    <t>12V zásuvka v priestore medzi vodičom a spolujazdcom</t>
  </si>
  <si>
    <t>kryt batožinového priestoru (roleta alebo iné riešenie) dozadu</t>
  </si>
  <si>
    <t>Ručný hasiaci prístroj práškový (2 kg) umiestnený do držiaku v priestore pre vodiča alebo spolujazdca tak aby ním nebolo možné manipulovať osobami sediacimi na zadných sedadlách alebo umiestnený v batožinovom priestore na ľahko dostupnom mieste.</t>
  </si>
  <si>
    <t>Verejný obstarávateľ požaduje, aby ponúkaný automobil splňal okrem výbavy a špecifikácie stanovenej v tejto výzve na predkladanie ponúk aj minimálny stupeň výbavy ponúkaného automobilu dostupnej pre bežného spotrebiteľa v Slovenskej republike.</t>
  </si>
  <si>
    <t>AF - v tomto prípade Offroad</t>
  </si>
  <si>
    <t>min. 5</t>
  </si>
  <si>
    <t xml:space="preserve">min. 2750 mm                   </t>
  </si>
  <si>
    <t xml:space="preserve">min. 150 kW               </t>
  </si>
  <si>
    <t>horná hranica údaja max. 11 l / 100 km</t>
  </si>
  <si>
    <t>vznetový</t>
  </si>
  <si>
    <t>nafta</t>
  </si>
  <si>
    <t>min. 210 mm</t>
  </si>
  <si>
    <t>Rámová konštrukcia karosérie</t>
  </si>
  <si>
    <t>Terénne parametre</t>
  </si>
  <si>
    <t>Predný nájazdový uhol</t>
  </si>
  <si>
    <t>min. 30°</t>
  </si>
  <si>
    <t>Prechodový uhol</t>
  </si>
  <si>
    <t>min. 22°</t>
  </si>
  <si>
    <t>min. 25°</t>
  </si>
  <si>
    <t>min. 600 mm</t>
  </si>
  <si>
    <t>Zadný nájazdový uhol</t>
  </si>
  <si>
    <t>Brodivosť</t>
  </si>
  <si>
    <t xml:space="preserve">Bočný náklon </t>
  </si>
  <si>
    <t>Stúpavosť</t>
  </si>
  <si>
    <t>min. 40°</t>
  </si>
  <si>
    <t>min. 80 l</t>
  </si>
  <si>
    <t>4x4</t>
  </si>
  <si>
    <t>Motor a pohon</t>
  </si>
  <si>
    <t>Pohon</t>
  </si>
  <si>
    <t>automatická s redukciou</t>
  </si>
  <si>
    <t>Automobily musia byť z aktuálneho modelového portfólia výrobcu a nesmú byť vyrobené viac ako 10 mesiacov pred momentom dodania</t>
  </si>
  <si>
    <t>Asistent jazdy z kopca</t>
  </si>
  <si>
    <t>Asistent jazdy do kopca</t>
  </si>
  <si>
    <t>min. predné s vypínateným na strane spolujazdca, bočné a hlavové pre vodiča a spolujazdca a hlavové zadných pasažierov</t>
  </si>
  <si>
    <t>Predné LED svetlomety</t>
  </si>
  <si>
    <t>Protikolízny bezpečnostný systém</t>
  </si>
  <si>
    <t>Ostrekovače svetlometov</t>
  </si>
  <si>
    <t>Dvojzónová automatická klimatizácia</t>
  </si>
  <si>
    <t>Výškovo a pozdĺžne nastaviteľný kožený vyhrievaný multifunkčný volant</t>
  </si>
  <si>
    <t>Výškovo a pozdĺžne nastaviteľné sedadlo vodiča a spolujazdca</t>
  </si>
  <si>
    <t>Svetelný a dažďový senzor</t>
  </si>
  <si>
    <t>Adaptívny tempomat</t>
  </si>
  <si>
    <t>Lakťová opierka vpredu (s odkladacím priestorom) a vzadu</t>
  </si>
  <si>
    <t>Vnútorné spätné zrkadlo so zabezpečením proti oslneniu (automatické)</t>
  </si>
  <si>
    <t>Parkovacie senzory vpredu a vzadu a parkovacia kamera</t>
  </si>
  <si>
    <t>Bezkľúčový prístup a štartovanie</t>
  </si>
  <si>
    <t>Povinná výstroj a výbava stanovená pre daný druh vozidla (v zmysle zákona č. 106/2018 Z.z., resp. vyhlášky č. 134/2018 Z. z.) - homologizovaný prenosný výstražný trojuholník, plnohodnotné rezervné koleso a náradie na výmenu, lekárnička)</t>
  </si>
  <si>
    <t>min. látkový</t>
  </si>
  <si>
    <t>12V alebo 220V zásuvka v batožinovom priestore</t>
  </si>
  <si>
    <t xml:space="preserve">Rádio s min. 9" displejom, funkcia zrkadlenia smartfonu Android auto aj Apple carplay, Bluetooth pripojenie telefónu, funkcia handfree telefonovania, anténa a repro sústava pre ozvučenie vozidla </t>
  </si>
  <si>
    <t>Odnímateľné alebo sklopné ťažné zariadenie s 13 pólovou elektroinštaláciou</t>
  </si>
  <si>
    <t>Navigačný systém</t>
  </si>
  <si>
    <t>Medzinápravový samosvorný diferenciál s uzávierkou</t>
  </si>
  <si>
    <t>kotúčové brzdy vpredu a vzadu</t>
  </si>
  <si>
    <t>Sada originálnych gumených rohoží a koberčekov na podlahu a gumená alebo plastová vaňa do batožinového priestoru</t>
  </si>
  <si>
    <t>min. 35°</t>
  </si>
  <si>
    <r>
      <t xml:space="preserve">skutočná hodnota parametra ponúkaného riešenia </t>
    </r>
    <r>
      <rPr>
        <i/>
        <sz val="10"/>
        <color theme="1"/>
        <rFont val="Arial Narrow Italic"/>
        <charset val="238"/>
      </rPr>
      <t>(ak nie je uvedené inak uchádzač uvedie slovo "áno" ak ponúkané parameter spĺňa)</t>
    </r>
  </si>
  <si>
    <t>Lehota dodania automobilov od účinnosti kúpnej zmluvy v dňoch</t>
  </si>
  <si>
    <t>min. 1x integrovaná zásuvka USB pre dobíjanie elektrických zariadení v priestore medzi vodičom a spolujazdcom (riešenie redukciou nie je prípustné)</t>
  </si>
  <si>
    <t xml:space="preserve">min. 450 l                          </t>
  </si>
  <si>
    <t>všetky automobily musia byť nové, nepoužívané s údajom na počítadle km nie vyšším ako 40 km.</t>
  </si>
  <si>
    <t>možnosť výberu min. zo 4 farieb</t>
  </si>
  <si>
    <t>4 ks diskov kolies z ľahkých zliatin min. 18" so sadou 4 ks zimných pneumatík min. strednej triedy (Vredestein, Uniroyal, Firestone, Nokian, YOKOHAMA, Hankook a pod. ) kompatibilných s automobilom. Montáž na vozidle podľa dátumu dodania (15.09. - 30.3. - zimná sada)</t>
  </si>
  <si>
    <t>4 ks diskov kolies z ľahkých zliatin min. 18" so sadou 4 ks letných pneumatík typu M/T kompatibilných s automobilom . Montáž na vozidle podľa dátumu dodania (15.09. - 30.3. - zimná sada)</t>
  </si>
  <si>
    <t xml:space="preserve">Navijak (vpredu). Možnosť diaľkového ovládania, nosnosť min. 5400 kg, lano zo syntetických materiálov, dĺžka lana min. 30 m. Príslušenstvo k navijáku: brašňa; 1 pár kožených rukavíc veľkosť XL; 1 ks kladka 8T; 2 ks strmeň 4,75 T; 1 ks gurtňa 6M 2T/14T; 1 ks gurtňa 3M 2T/14T; </t>
  </si>
  <si>
    <t>uchádzač uvedie popis ponúkaného riešenia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</si>
  <si>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</si>
  <si>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zloženie zostavy</t>
  </si>
  <si>
    <t>Svetelno-zvuková rampa</t>
  </si>
  <si>
    <t>do tejto bunky uchádzač doplní vlastný návrh riešenia v rozsahu identifikácie výrobcu a modelu ponúkaného riešenia spolu s odkazom na webovú stránku s technickými špecifikáciami riešenia a fotografiami (odkaz je možné nahradiť predložením technických špecifikácií a fotografií v ponuke)</t>
  </si>
  <si>
    <t>Tlakový reproduktor</t>
  </si>
  <si>
    <t>Doplnkové svetelné výstražné zariadenia</t>
  </si>
  <si>
    <t>Ovládacia časť s elektronikou</t>
  </si>
  <si>
    <t>všeobecné požiadavky na zostavu</t>
  </si>
  <si>
    <t>vhodné pre motorové vozidlá s konštrukčnou rýchlosťou do 250 km/h,</t>
  </si>
  <si>
    <t>vymeniteľnosť náhradných dielov</t>
  </si>
  <si>
    <t>požiadavky na svetelno-zvukovú rampu</t>
  </si>
  <si>
    <t xml:space="preserve">Svetelná súprava vo forme majákovej rampy s dvojitým majákom modrej farby (modrá vľavo, modrá vpravo) s farebnými krytmi (modrý kryt nad miestom vodiča-ľavá strana a modrý nad miestom spolujazdca). Prípustné je aj prevedenie s čírimi krytmi a modro svietiacimi LED diódami. </t>
  </si>
  <si>
    <t>Maximálna výška v najvyššom bode 55 mm, maximálna dĺžka 1300 mm, no nesmie presahovať obrysovú šírku strechy vozidla.</t>
  </si>
  <si>
    <r>
      <t xml:space="preserve">aerodynamický nízkoprofilový tvar </t>
    </r>
    <r>
      <rPr>
        <sz val="10"/>
        <color theme="1"/>
        <rFont val="Arial Narrow"/>
        <family val="2"/>
      </rPr>
      <t>s nízkym odporom vzduchu bez nadmerného rušivého aerodynamického hluku a rezonancie. Nábežná hrana nesmie byť kolmá, konštrukcia rampy a jej uchytenia na vozidlo musí byť prevedená tak, aby nevytvárala aerodynamický hluk pri jazde s vozidlom v interiéri vozidla</t>
    </r>
    <r>
      <rPr>
        <sz val="10"/>
        <color theme="1"/>
        <rFont val="Arial Narrow"/>
        <family val="2"/>
        <charset val="238"/>
      </rPr>
      <t>. Požaduje sa plynulý rovnomerný tvar rampy bez zmeny výšky po celej dĺžke rampy.</t>
    </r>
  </si>
  <si>
    <t>všetky komponenty rampy musí byť vyrobené z nekorodujúceho materiálu</t>
  </si>
  <si>
    <t>celá konštrukcia rampy musí byť vodotesná v zmysle homologizačného predpisu EHK č. 65</t>
  </si>
  <si>
    <t>držiaky rampy musia byť vyhotovené z nekorodujúceho alebo pozinkovaného materiálu, musia umožňovať bezpečné uchytenie, ktoré je možné použiť aj pri prevádzkovej rýchlosti vozidla min. 250 km/h.</t>
  </si>
  <si>
    <t>kryty rampy musia byť polykarbonátové, nárazuvzdorné s vysokou pevnosťou, odolné voči poveternostným vplyvom, mrazuvzdorné, s tvarovou, materiálovou a farebnou stálosťou a odolnosťou proti UV žiareniu</t>
  </si>
  <si>
    <t>dĺžka rampy je umiestnená kolmo a symetricky na pozdĺžnu os vozidla</t>
  </si>
  <si>
    <t>všetky svetlá musia byť LED  so stroboskopickým efektom a čo najvyššou hodnotou efektívnej svietivosti a rozptylom svetla v prípustných hodnotách predpisu EHK č. 65. Požaduje sa automatické prepínanie denného a nočného režimu svetelnej rampy (zmena intenzity svietenia).</t>
  </si>
  <si>
    <t>rampa musí zabezpečovať vyžarovanie svetelného lúča viditeľného zo všetkých strán s vyžarovaním svetla v uhle 360° s LED svetlami so stroboskopickým efektom a maximálnou hodnotou efektívnej svietivosti v prípustných parametroch predpisu EHK č. 65. Účinná svietiaca plocha musí efektívne využívať celú priehľadnú časť krytu rampy.</t>
  </si>
  <si>
    <r>
      <t xml:space="preserve">rampa musí obsahovať </t>
    </r>
    <r>
      <rPr>
        <b/>
        <sz val="10"/>
        <color theme="1"/>
        <rFont val="Arial Narrow"/>
        <family val="2"/>
      </rPr>
      <t>8x nezávislé hlavné priame svetlá</t>
    </r>
    <r>
      <rPr>
        <sz val="10"/>
        <color theme="1"/>
        <rFont val="Arial Narrow"/>
        <family val="2"/>
      </rPr>
      <t xml:space="preserve"> - štyri modré a štyri modré - ide o hlavné priame svetlá umiestnené v prednej časti a zadnej časti rampy, ktoré musia byť homologováné podľa EHK č. 65 TB2 pre dve úrovne svietivosti v režime striedavého záblesku pri zapnutí „vedľajších svetiel“ v uhle 360° okolo svetelnej zostavy podľa metodiky EHK č. 65. Vyžaduje sa vytvorenie efektu stále svietiacej rampy - ak svieti celá ľavá časť (hlavné aj vedľajšie svetlo) tak zároveň svieti hlavné svetlo na pravej strane a opačne. Hlavné priame a vedľajšie svetlá sú združené v jednej svetelnej rampe, ktorá je na najvyššom bode vozidla, umiestnená symetricky k pozdĺžnej osi vozidla, pri pohľade na vozidlo kolmo spredu.
</t>
    </r>
    <r>
      <rPr>
        <b/>
        <sz val="10"/>
        <color theme="1"/>
        <rFont val="Arial Narrow"/>
        <family val="2"/>
      </rPr>
      <t>Vedľajšie svetlá</t>
    </r>
    <r>
      <rPr>
        <sz val="10"/>
        <color theme="1"/>
        <rFont val="Arial Narrow"/>
        <family val="2"/>
      </rPr>
      <t xml:space="preserve"> prebiehajú plynule spredu dozadu rampy tak, aby bola zabezpečená viditeľnosť vyžarovaného svetla rampy z každého uhla vozidla k zvislej osi vozidla, t.j. v 360°. 
Hlavné priame svetlo a vedľajšie svetlo je zložené z min. 3 kusov LED diód so stroboskopickým efektom a čo najvyššou hodnotou efektívnej svietivosti a rozptylu svetla v prípustných hodnotách predpisu EHK č. 65, musia byť umiestnené súmerne po obvode celej rampy okrem priestoru pre displej a reporoduktor pod polykarbonátovým krytom zapínané jednotne so spustením svetelnej rampy.</t>
    </r>
  </si>
  <si>
    <r>
      <rPr>
        <b/>
        <sz val="10"/>
        <color theme="1"/>
        <rFont val="Arial Narrow"/>
        <family val="2"/>
      </rPr>
      <t>2x nezávislé vyhľadávacie bočné biele LED svetlá</t>
    </r>
    <r>
      <rPr>
        <sz val="10"/>
        <color theme="1"/>
        <rFont val="Arial Narrow"/>
        <family val="2"/>
      </rPr>
      <t xml:space="preserve"> s výkonom min. 400 lm (každé) vytvárajúcimi sústredený </t>
    </r>
    <r>
      <rPr>
        <sz val="10"/>
        <color theme="1"/>
        <rFont val="Arial Narrow"/>
        <family val="2"/>
        <charset val="238"/>
      </rPr>
      <t>svetelný bod</t>
    </r>
    <r>
      <rPr>
        <sz val="10"/>
        <color theme="1"/>
        <rFont val="Arial Narrow"/>
        <family val="2"/>
      </rPr>
      <t>, s nezávislým ovládaním ľavej alebo pravej strany s možnosťou zapnutia aj bez chodu rampy, uložené pod polykarbonátovým krytom na ľavej a pravej strane rampy</t>
    </r>
  </si>
  <si>
    <t>Požiadavky na tlakové reproduktory</t>
  </si>
  <si>
    <t>minimálny výkon 100W a minimálnym akustickým tlakom (pri menovitom výkone 100W a vzdialenosti 1m od zdroja) 120dB v režime použitia sirény.</t>
  </si>
  <si>
    <t>Požaduje sa skrytá montáž reproduktoru do prednej časti vozidla (vhodne podľa typu vozidla). Reproduktor musí byť vhodný do exterieru s úpravou proti korodovaniu.</t>
  </si>
  <si>
    <t>Požiadavky na doplnkové svetelné výstražné zariadenia</t>
  </si>
  <si>
    <t>4 priame výstražné svetlá, na pravej strane vozidla 2 svetlá modrej farby a na ľavej strane vozidla 2 svetlá modrej farby. 
Ide o doplnkové svetelné výstražné znamenie, t.j. doplnkové výstražné svetlá do masky alebo predného nárazníka alebo prednej časti predných blatníkov podľa typu vozidla.
požadujú sa svetlá LED technológie so stroboskopickým efektom, zložené z min. 6 LED diód (predné) a min. 3 LED (bočné) a čo najvyššou hodnotou efektívnej svietivosti v prípustných hodnotách predpisu EHK č. 65 (umiestnenie spresní objednávateľ/kupujúci podľa typu vozidla)</t>
  </si>
  <si>
    <t>Požiadavky na Ovládaciu časť s elektronikou</t>
  </si>
  <si>
    <t>zosilňovač</t>
  </si>
  <si>
    <t>ovládacia jednotka na ovládanie všetkých požadovaných funkcií a komponentov zostavy</t>
  </si>
  <si>
    <t>ovládanie všetkých funkcií a komponentov zostavy odnímateľným ovládačom na skrútenom kábli s možnosťou pevného uchytenia do držiaku. Tlačidlá ovládaču podsvietené s možnosťou vizuálnej kontroly činnosti ZVZ.</t>
  </si>
  <si>
    <t>mikrofón integrovaný do ovládacej jednotky.</t>
  </si>
  <si>
    <t>možnosť použitia mikrofónu na slovné hlásenie a to aj v režime výstražných tónov (minimálne dvoch tónov typu WAIL, YELP, HI-LO a povinne tónu HORN primárne klaksónom na volante, prípadne externým tlačidlom podľa dohody s objednávateľom) s prerušením týchto tónov po dobu použitia mikrofónu</t>
  </si>
  <si>
    <t>možnosť prednastavenia výstražného tónu a jeho zmeny prepnutím v manuálnom režime (primárne klaksónom na volante, prípadne externým tlačidlom podľa dohody s objednávateľom), voliteľný tón je nasledujúcim prepnutím v manuálnom režime (alebo automaticky po prednastavenej dobe) vrátený na predchádzajúci tón. Pri vypnutej zostave sa požaduje zachovanie funkcie klaksónu.</t>
  </si>
  <si>
    <t>možnosť nastavenia hlasitosti s využitím maximálneho výkonu zariadenia bez skresľovania znižujúceho zrozumiteľnosť alebo sklonu k akustickej väzbe</t>
  </si>
  <si>
    <t>možnosť prepínania svetelného denného a nočného režimu (bez zmeny hlasitosti) na ovládacom paneli so svetelnou signalizáciou v ktorom režime je v prevádzke zvukové výstražné zariadenie (pri vypnutí a opätovnom zapnutí zvláštneho zvukového a svetelného výstražného zariadenia bude nastavená pôvodná hodnota a to denný režim)</t>
  </si>
  <si>
    <t>možnosť nezávislého ovládania zadnej časti svetelnej rampy bez použitia zvukového signálu počas jazdy vozidla v kolóne</t>
  </si>
  <si>
    <t xml:space="preserve">vypínanie zadnej časti svetelnej rampy </t>
  </si>
  <si>
    <t xml:space="preserve">vizuálna kontrola správnej funkcie svetelnej časti rampy kontrolkou na ovládacom panely </t>
  </si>
  <si>
    <t xml:space="preserve">stabilita parametrov výstražných tónov </t>
  </si>
  <si>
    <t>blokovanie funkcie výstražných tónov pri nefunkčnej svetelnej rampe</t>
  </si>
  <si>
    <t>možnosť pripojenia rádiostaníc používaných v rezorte MV SR do výstupu rozhlasového zariadenia (MATRA, MOTOROLA)</t>
  </si>
  <si>
    <t>prevedenie elektroniky: 
• elektronika rozdelená do rozmerovo malých funkčných jednotiek (samostatne zosilňovač aj ovládacia jednotka) vhodná pre zabudovanie do stredového panela alebo na externú konzolu
(umiestnenie elektroniky spresní a odsúhlasí obstarávateľ podľa typu vozidla)</t>
  </si>
  <si>
    <t>napájanie podľa palubnej siete vozidla</t>
  </si>
  <si>
    <t>súlad s predpismi</t>
  </si>
  <si>
    <r>
      <t xml:space="preserve">Zvláštne zvukové a svetelné výstražné zariadenie je určené na motorové vozidlá s právom prednosti jazdy v zmysle § 40 Zákona č. 8/2009 Z. z.  a § 13 Vyhlášky č. 9/2009 Z. z.. </t>
    </r>
    <r>
      <rPr>
        <sz val="10"/>
        <color theme="1"/>
        <rFont val="Arial Narrow"/>
        <family val="2"/>
        <charset val="238"/>
      </rPr>
      <t>Výstražné zariadenie musí spĺňať podmienky ustanovené § 18 a 19 Vyhlášky 464/2009 Z. z. , osobitným predpisom</t>
    </r>
    <r>
      <rPr>
        <sz val="10"/>
        <color theme="1"/>
        <rFont val="Arial Narrow"/>
        <family val="2"/>
      </rPr>
      <t xml:space="preserve"> Vyhláškou č. 176/1960 Zb. v znení neskorších predpisov a oznámenia Ministerstva zahraničných vecí Slovenskej republiky č. 245/1996 Z. z.. Výstražné zariadenie musí byť homologizované podľa predpisu EHK č. 65, EHK č. 10 alebo Direktívy 72/245/EEC a predávajúci musí tento certifikát ku každému typu zariadenia predložiť pri dodávke. </t>
    </r>
    <r>
      <rPr>
        <sz val="10"/>
        <color theme="1"/>
        <rFont val="Arial Narrow"/>
        <family val="2"/>
        <charset val="238"/>
      </rPr>
      <t>Dodávateľ musí predložiť certifikát na dodávaný typ zariadenia vrátane homologizácie jeho aktívnych komponentov.</t>
    </r>
  </si>
  <si>
    <t>iné požiadavky</t>
  </si>
  <si>
    <r>
      <t xml:space="preserve">Predávajúci vyhotoví prvomontáž technických zariadení na každý typ obstarávaného vozidla a prizve objednávateľa na schválenie montáže na ostatné vozidlá. Zároveň dodá </t>
    </r>
    <r>
      <rPr>
        <b/>
        <sz val="10"/>
        <rFont val="Arial Narrow"/>
        <family val="2"/>
      </rPr>
      <t>návrh montážneho predpisu</t>
    </r>
    <r>
      <rPr>
        <sz val="10"/>
        <rFont val="Arial Narrow"/>
        <family val="2"/>
      </rPr>
      <t xml:space="preserve"> zvláštneho zvukového a svetelného výstražného zariadenia (celej zostavy podľa jednotlivých komponentov) </t>
    </r>
    <r>
      <rPr>
        <b/>
        <sz val="10"/>
        <rFont val="Arial Narrow"/>
        <family val="2"/>
      </rPr>
      <t>do 30 dní odo dňa uzavretia zmluvy</t>
    </r>
    <r>
      <rPr>
        <sz val="10"/>
        <rFont val="Arial Narrow"/>
        <family val="2"/>
      </rPr>
      <t xml:space="preserve">. Montážny predpis musí obsahovať podrobný popis demontáže a montáže čalúnenia a obkladov interiéru vozidla, montáž elektroniky výstražného zariadenia, blokovú schémou zapojenia, umiestnenie poistiek, fotografie držiakov a prípravkov, ak sú potrebné pre montáž, údržbu a pod.
Predávajúci spracuje a dodá </t>
    </r>
    <r>
      <rPr>
        <b/>
        <sz val="10"/>
        <rFont val="Arial Narrow"/>
        <family val="2"/>
      </rPr>
      <t>kupujúcim schválený montážny predpis</t>
    </r>
    <r>
      <rPr>
        <sz val="10"/>
        <rFont val="Arial Narrow"/>
        <family val="2"/>
      </rPr>
      <t xml:space="preserve"> zvláštneho zvukového a svetelného výstražného zariadenia a predprípravy na montáž rádiostanice (celej zostavy podľa jednotlivých komponentov) na každý typ vozidla a </t>
    </r>
    <r>
      <rPr>
        <b/>
        <sz val="10"/>
        <rFont val="Arial Narrow"/>
        <family val="2"/>
      </rPr>
      <t>v termíne do 10 dní po odovzdaní prvého vozidla odovzdá objednávateľovi.</t>
    </r>
  </si>
  <si>
    <t>Zostava je súčasťou vozidla a vzťahuje sa naň rovnaká záruka ako na vozidlo samotné. Montážou zostavy ZVZ na vozidlo nesmie dôjsť ku strate alebo obmedzeniu záruky na vozidlo. Uchádzač uvedenú skutočnosť preukáže v ponuke a to vyhlásením výrobcu alebo zástupcu výrobcu (uviesť v prílohe vlastného návrhu plnenia), že dodatočnou montážou zvláštneho doplnkového príslušenstva a výbavy nedôjde k strate alebo obmedzeniu záruky na dodávané automobily.</t>
  </si>
  <si>
    <t>Doplnkové príslušenstvo</t>
  </si>
  <si>
    <t>Požiadavky</t>
  </si>
  <si>
    <t>2.1</t>
  </si>
  <si>
    <t xml:space="preserve">Montáž montážnej sady pre inštaláciu vozidlovej rádiostanice	</t>
  </si>
  <si>
    <t>2.2</t>
  </si>
  <si>
    <t>podľa technickej špecifikácie v hárku "VRZ_zostava1_spec" vrátane montáže. Kompatibilné s ponúkanými automobilom</t>
  </si>
  <si>
    <t>2.3</t>
  </si>
  <si>
    <t>podľa technickej špecifikácie v hárku "SET POLEPOV_spec" vrátene montáže</t>
  </si>
  <si>
    <t xml:space="preserve">podľa technickej špecifikácie v hárku "Radiostanica_spec" vrátene montáže. </t>
  </si>
  <si>
    <t xml:space="preserve">Štrukturovaný rozpočet </t>
  </si>
  <si>
    <t>jednotková cena v eur bez DPH</t>
  </si>
  <si>
    <t>jednotková cena v eur s DPH</t>
  </si>
  <si>
    <t>celková cena v eur s DPH</t>
  </si>
  <si>
    <t>z toho jednotková cena zimnej sady diskov v € s DPH</t>
  </si>
  <si>
    <t>Celková cena za predmet zákazky v eur s DPH</t>
  </si>
  <si>
    <t>Svetelné a zvukové výstražné zariadenie s určením pre HZS (zostava 1)</t>
  </si>
  <si>
    <t>Set polepov (označenie príslušnosti vozidla k HZS )</t>
  </si>
  <si>
    <t>Set polepov (označenie príslušnosti vozidla k Horskej záchrannej službe) - technická špecifikácia</t>
  </si>
  <si>
    <t>Znak Horskej záchrannej služby kapota</t>
  </si>
  <si>
    <t>Znak  Horskej záchrannej služby bok</t>
  </si>
  <si>
    <t>Nápis ZÁCHRANNÉ VOZIDLO (resp. VELITEĽSKÉ VOZIDLO) čierny podklad kapota</t>
  </si>
  <si>
    <t>Nápis ZÁCHRANNÉ VOZIDLO (resp. VELITEĽSKÉ VOZIDLO) biely reflexný kapota</t>
  </si>
  <si>
    <t>Nápis ZÁCHRANNÉ VOZIDLO (resp. VELITEĽSKÉ VOZIDLO) čierny podklad bok</t>
  </si>
  <si>
    <t>Nápis ZÁCHRANNÉ VOZIDLO (resp. VELITEĽSKÉ VOZIDLO) biely reflexný bok</t>
  </si>
  <si>
    <t>Nápis  SOS 112 biely reflexný bok</t>
  </si>
  <si>
    <t>Nápis  SOS 112 biely reflexný vzadu</t>
  </si>
  <si>
    <t>Nápis 18 300 biely reflexný so symbolom telefónu boky</t>
  </si>
  <si>
    <t>Nápis 18 300 biely reflexný so symbolom telefónu reflexný vzadu</t>
  </si>
  <si>
    <t>Pás biely - šachovnicový reflexný boky</t>
  </si>
  <si>
    <t>Pás biely - šachovnicový reflexný vzadu</t>
  </si>
  <si>
    <t>Pás vysokoreflexný biely bok</t>
  </si>
  <si>
    <t>Pás vysokoreflexný biely vzadu</t>
  </si>
  <si>
    <t>Nápis oblastného strediska HZS čierny podklad bok</t>
  </si>
  <si>
    <t>Nápis oblastného strediska HZS biely matný (nereflexný) bok</t>
  </si>
  <si>
    <t xml:space="preserve">Znak o priemere min. 32 cm </t>
  </si>
  <si>
    <t xml:space="preserve"> o priemere min. 24 cm </t>
  </si>
  <si>
    <t>dvojriadkový nápis, výška min. 8 cm, minimálna dĺžka nápisu 76 cm</t>
  </si>
  <si>
    <t>dvojriadkový nápis, výška min. 8 cm, minimálna dĺžka nápisu 75 cm</t>
  </si>
  <si>
    <t>jednoriadkový nápis, výška min. 8 cm, minimálna dĺžka min. 110 cm (ak to rozmer umožňuje)</t>
  </si>
  <si>
    <t>jednoriadkový nápis, minimálna dĺžka 110 cm (ak to rozmer umožňuje)</t>
  </si>
  <si>
    <t xml:space="preserve">minimálna dĺžka 27 cm </t>
  </si>
  <si>
    <t>výška min. 13  cm</t>
  </si>
  <si>
    <t>výška 5,5 cm a minimálna dĺžka pásu je daná dĺžkou predných a zadných bočných dverí vo výške cca 20 cm od prahu dverí</t>
  </si>
  <si>
    <t xml:space="preserve">dĺžka pásu je cca 60 cm so skosením pod uhlom 45° </t>
  </si>
  <si>
    <t xml:space="preserve">výška min. 5,5 cm </t>
  </si>
  <si>
    <t>výška min. 5,5 cm. Celková dĺžka je daná rozdielom dĺžky plochy zadných (5-tych dverí) a dĺžky vysokoreflexného fluorescenčného pásu.</t>
  </si>
  <si>
    <t>jednoriadkový nápis, výška min. 8 cm, minimálna dĺžka nápisu 50 cm. Oblastné strediská: Vysoké Tatry, Nízke Tatry, Západné Tatry, Veľká Fatra, Malá Fatra, Slovenský Raj, Školiace stredisko HZS, Stredisko lavínovej prevencie HZS, Poloniny</t>
  </si>
  <si>
    <t>jednoriadkový nápis, výška min. 8 cm, minimálna dĺžka nápisu 50 cm. Oblastné strediská: Vysoké Tatry, Nízke Tatry, Západné Tatry, Veľká Fatra, Malá Fatra, Slovenský Raj, Školiace stredisko HZS, Stredisko lavínovej prevencie HZS, Poloniny. Lepí sa na čierny podklad v stĺpci 17.</t>
  </si>
  <si>
    <t>75 x 21 cm</t>
  </si>
  <si>
    <t>v strede na prednej kapote vozidla medzi nápisom ZÁCHRANNÉ VOZIDLO (resp. VELITEĽSKÉ VOZIDLO) a čelným sklom.</t>
  </si>
  <si>
    <t>na predných bočných dverách vozidla medzi bočným bielym šachovnicovým pásom a nad nápisom oblastného strediska HZS.</t>
  </si>
  <si>
    <t>v strede prednej kapoty vozidla medzi predným okrajom kapoty a znakom Horskej záchrannej služby</t>
  </si>
  <si>
    <t>v strede prednej kapoty vozidla medzi predným okrajom kapoty a znakom Horskej záchrannej služby. Lepí sa na podklad špecifikovaný v stĺpci 3.</t>
  </si>
  <si>
    <t>na boku vozidla prechádzajúci cez predné a zadné bočné dvere (ak je potrebné) medzi okrajom bočných okien a nad bielym šachovnicovým pásom</t>
  </si>
  <si>
    <t>na boku vozidla prechádzajúci cez predné a zadné bočné dvere (ak je potrebné) medzi okrajom bočných okien a nad bielym šachovnicovým pásom. Lepí sa na podklad špecifikovaný v stĺpci 5.</t>
  </si>
  <si>
    <t>umiestnený na poslednom možnom miestne sklenenej výplne posledného okna na boku vozidla.</t>
  </si>
  <si>
    <t>umiestnený na zadnom okne pod 18 300 biely reflexný so symbolom telefónu boky</t>
  </si>
  <si>
    <t>na zadnej bočnej časti vozidla nad  "Pás biely reflexný boky" a pod nápisom oblastného strediska HZS na predných bočných dverách vozidla</t>
  </si>
  <si>
    <t>na zadnom okne vozidla vľavo nad nápisom SOS 112</t>
  </si>
  <si>
    <t xml:space="preserve">pokrýva priestor pod bočnými sklami pod nápisom ZÁCHRANNÉ VOZIDLO (resp. VELITEĽSKÉ VOZIDLO) a lemovaním blatníkov (v priestore kľučiek). Pás vyplňuje vzdialenosti medzi zadnou a prednou časťou v maximálne možnej dĺžke, ktorú pripúšťa rozmer vozidla. Pás je biely - šachovnicový vzor, pri ktorom sa strieda štvorček bielej farby pásu s priesvitnou a tým sa biela farba pásu prelína s farbou karosérie vozidla. </t>
  </si>
  <si>
    <t>nadväzuje a pokračuje ako jedna súčasť bieleho šachovnicového pásu, s rovnakou šírkou a výškou</t>
  </si>
  <si>
    <t>v prípade, ak karoséria, prípadne povrchová úprava nárazníkov umožňuje montáž tohto dielu, tento pás voľne nadväzuje na vysokoreflexný fluorescenčný pás o minimálnej dĺžke 20 cm na prednom aj zadnom nárazníku jeho bočnej časti</t>
  </si>
  <si>
    <t xml:space="preserve">umiestnenie vzadu, nadväzuje na pás vysokoreflexný po bokoch opísaný v stĺpci 15. </t>
  </si>
  <si>
    <t>v strede bočných predných dvier vozidla medzi nápisom 18 300 a znakom Horskej záchrannej služby</t>
  </si>
  <si>
    <t>biela reflexná PANTONE427C</t>
  </si>
  <si>
    <t>biela matná</t>
  </si>
  <si>
    <r>
      <t xml:space="preserve">vlastný návrh riešenia </t>
    </r>
    <r>
      <rPr>
        <sz val="10"/>
        <color theme="1"/>
        <rFont val="Arial Narrow"/>
        <family val="2"/>
      </rPr>
      <t>/uchádzač uvedenie vlastnosti použitého materiálu v rozsahu výrobcu materiálu (napr. 3M) a typu materiálu (napr. Scotchlite™ pri reflexnej fólii) a farbu materiálu/</t>
    </r>
  </si>
  <si>
    <r>
      <rPr>
        <b/>
        <sz val="10"/>
        <color theme="1"/>
        <rFont val="Arial Narrow"/>
        <family val="2"/>
      </rPr>
      <t>Vlastnosti použitého materiálu - Reflexná fólia:</t>
    </r>
    <r>
      <rPr>
        <sz val="10"/>
        <color theme="1"/>
        <rFont val="Arial Narrow"/>
        <family val="2"/>
      </rPr>
      <t xml:space="preserve">
1. Fólia musí byť vyrobená z vysokokvalitného reflexného materiálu, ktorý sa musí prispôsobiť aj náročné tvarovaným povrchom. Materiál musí mať vysokú reflexivitu maximálne 50 cd/lx.m2, (napr. fólia 3M™ Scotchlite™- zelená 680-77 CRE, čierna 680-85 CRE, čierna 580-85 CRE, biela 580-10 E alebo jej odpovedajúci ekvivalent).
2. Fólia s označením 680-XX musí byť vybavená špeciálnym lepidlom (napr. Controltac™ a Comply™ alebo odpovedajúci ekvivalent).
3. Fólia musí spĺňať predpis OSN EHK 104, ktorá zavádza do platnosti smernicu, povoľujúcu používanie reflexných materiálov na zvýšenie bezpečnosti cestnej premávky v noci a v zlom počasí. 
4. Záruka po aplikácii vo vertikálnej polohe na karosérii vozidla musí byť minimálne 7 rokov. </t>
    </r>
  </si>
  <si>
    <t>Označovanie služobných cestných vozidiel (ďalej len "vozidlo") k príslušnosti k Horskej záchrannej službe musí byť vyhotovené v zmysle schváleného montážneho predpisu vozidla.</t>
  </si>
  <si>
    <t>Montážou označenia príslušnosti vozidiel k HZS nesmie dôjsť ku strate alebo obmedzeniu záruky na vozidlo. Uchádzač uvedenú skutočnosť preukáže v ponuke a to vyhlásením výrobcu alebo zástupcu výrobcu ponúkaného vozidla (uviesť v prílohe vlastného návrhu plnenia), že montážou označenia vozidiel príslušnosti k HZS nedôjde k strate alebo obmedzeniu záruky na dodávané automobily.</t>
  </si>
  <si>
    <t>Svetelné a zvukové výstražné zariadenie s určením pre HZS (zostava 1) - technická špecifikácia</t>
  </si>
  <si>
    <t>Zadný samosvorný diferenciál</t>
  </si>
  <si>
    <t>Automobil typu OFFROAD (cena vrátane položky "zimná sada diskov")</t>
  </si>
  <si>
    <t>Montáž montážnej sady pre inštaláciu vozidlovej rádiostanice - špecifikácia</t>
  </si>
  <si>
    <r>
      <t>Verejný obstarávateľ požaduje do každého vozidla iba montáž montážnej sady pre inštaláciu vozidlovej rádiostanice SITNO / MATRA TPMe a montáž montážnej sady pre inštaláciu vozidlovej rádiostanice MOTOROLA a dodanie a montáž napájacej kabeláže zodpovedajúceho typu s istením. T</t>
    </r>
    <r>
      <rPr>
        <b/>
        <sz val="12"/>
        <color theme="1"/>
        <rFont val="Arial Narrow"/>
        <family val="2"/>
      </rPr>
      <t>zn., že uchádzač bude realizovať len montáž komponentov potrebných pre umiestnenie rádiostaní SITNO / MATRA TPMe a MOTOROLA a dodanie a montáž napájacej kabeláže zodpovedajúceho typu s istením</t>
    </r>
    <r>
      <rPr>
        <sz val="12"/>
        <color theme="1"/>
        <rFont val="Arial Narrow"/>
        <family val="2"/>
      </rPr>
      <t>. Tzn., že uchádzač nacení a v ponukovej cene zahrnie len montáž komponentov potrebných pre umiestnenie rádiostanice SITNO / MATRA TPMe a MOTOROLA a dodanie a montáž napájacej kabeláže zodpovedajúceho typu s istením. Samotné sady (t. j. všetky ich komponenty, samozrejme okrem napájacej kabeláže zodpovedajúceho typu s istením) dodá uchádzačovi verejný obstarávateľ.</t>
    </r>
  </si>
  <si>
    <t>montáž sady komponentov potrebných pre umiestnenie rádiostanice SITNO / MATRA TPMe a MOTOROLA zahŕňa</t>
  </si>
  <si>
    <t>Vymedzenie priestoru vo vozidle pre umiestnenie a upevnenie rádiostanice/rádiostaníc (manipulácia s ovládacími prvkami rádiostanice musí byť ľahko dostupná z miesta vodiča a spolujazdca), </t>
  </si>
  <si>
    <t>Montáž kabeláže a napájania rádiostanice/rádiostaníc, </t>
  </si>
  <si>
    <t>Umiestnenie, upevnenie a pripojenie vozidlovej antény rádiostanice/rádiostaníc</t>
  </si>
  <si>
    <t>Umiestnenie držiaku ovládacieho panela na prístrojovej doske vozidla v jej strednej časti tak, aby bola v dosahu vodiča i spolujazdca. Namontovaný ovládací panel rádiostanice nesmie prekážať airbagu vozidla.</t>
  </si>
  <si>
    <t>Umiestnenie držiaku rádiobloku „BER" na ľahko prístupnom mieste z dôvodu programovania v určených časových intervaloch.</t>
  </si>
  <si>
    <t>Montáž celej kabeláže tak, aby nedochádzalo k poškodeniu kabeláže ani rádiobloku.</t>
  </si>
  <si>
    <t>Konkrétne umiestnenie komponentov a ovládacích prvkov upresní objednávateľ podľa typu dodaného vozidla.</t>
  </si>
  <si>
    <t>Vypracovanie montážneho predpisu (cca 15 viazaných plnofarebných strán s textom) podľa podmienok uvedených v zmluve. </t>
  </si>
  <si>
    <t>Obsah sady komponentov potrebných pre umiestnenie rádiostanice SITNO / MATRA TPMe a MOTOROLA (uchádzačovi ju dodá verejný obstarávateľ podľa podmienok v zmluve)</t>
  </si>
  <si>
    <t>držiak rádiobloku "BER"</t>
  </si>
  <si>
    <t>držiak ovládacieho panela</t>
  </si>
  <si>
    <t>držiak mikrotelefónu</t>
  </si>
  <si>
    <t xml:space="preserve">externý reproduktor (4-8 ohm a 10W) </t>
  </si>
  <si>
    <t>antény s montážou na strechu vozidla (v prípade skrytej inštalácie: anténa na umiestnenie pod plastové nárazníky, tzv. bumper anténa), UHF (380-420MHz), zaťažiteľnosť  min.10W, koaxiálny kábel: RG-58 alebo ekvivalent potrebnej dĺžky, konektor FMA s ukončením TNC.</t>
  </si>
  <si>
    <t>prepojovacia kabeláž</t>
  </si>
  <si>
    <t>automobil typu Offroad</t>
  </si>
  <si>
    <t>Predmetom zákazky je dodanie 14 ks automobilov typu Offroad pre HZS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</si>
</sst>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 Italic"/>
      <charset val="238"/>
    </font>
    <font>
      <i/>
      <sz val="10"/>
      <color theme="1"/>
      <name val="Arial Narrow Italic"/>
      <charset val="238"/>
    </font>
    <font>
      <sz val="10"/>
      <color theme="1"/>
      <name val="Arial Narrow Italic"/>
      <charset val="238"/>
    </font>
    <font>
      <sz val="11"/>
      <color theme="1"/>
      <name val="Arial Narrow Italic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</font>
    <font>
      <b/>
      <sz val="10"/>
      <name val="Arial Narrow"/>
      <family val="2"/>
    </font>
    <font>
      <sz val="10"/>
      <color rgb="FF000000"/>
      <name val="Arial Narrow"/>
      <family val="2"/>
    </font>
    <font>
      <sz val="10"/>
      <color rgb="FF000000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sz val="12"/>
      <color theme="1"/>
      <name val="Arial Narrow"/>
      <family val="2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E404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top" wrapText="1"/>
    </xf>
    <xf numFmtId="0" fontId="1" fillId="2" borderId="20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top" wrapText="1"/>
    </xf>
    <xf numFmtId="0" fontId="1" fillId="2" borderId="23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5" fillId="0" borderId="2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" fillId="0" borderId="29" xfId="0" applyFont="1" applyBorder="1" applyAlignment="1">
      <alignment vertical="center" wrapText="1"/>
    </xf>
    <xf numFmtId="0" fontId="1" fillId="0" borderId="2" xfId="0" applyFont="1" applyBorder="1"/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9" xfId="0" applyFont="1" applyBorder="1"/>
    <xf numFmtId="0" fontId="1" fillId="0" borderId="2" xfId="0" applyFont="1" applyBorder="1" applyAlignment="1">
      <alignment vertical="center" wrapText="1"/>
    </xf>
    <xf numFmtId="0" fontId="1" fillId="0" borderId="29" xfId="0" applyFont="1" applyBorder="1" applyAlignment="1">
      <alignment horizontal="left" wrapText="1"/>
    </xf>
    <xf numFmtId="49" fontId="2" fillId="2" borderId="4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1" fillId="0" borderId="30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wrapText="1"/>
    </xf>
    <xf numFmtId="0" fontId="8" fillId="3" borderId="1" xfId="0" applyFont="1" applyFill="1" applyBorder="1"/>
    <xf numFmtId="0" fontId="7" fillId="3" borderId="2" xfId="0" applyFont="1" applyFill="1" applyBorder="1"/>
    <xf numFmtId="0" fontId="7" fillId="3" borderId="1" xfId="0" applyFont="1" applyFill="1" applyBorder="1"/>
    <xf numFmtId="0" fontId="7" fillId="3" borderId="29" xfId="0" applyFont="1" applyFill="1" applyBorder="1"/>
    <xf numFmtId="0" fontId="8" fillId="3" borderId="2" xfId="0" applyFont="1" applyFill="1" applyBorder="1"/>
    <xf numFmtId="0" fontId="7" fillId="3" borderId="1" xfId="0" applyFont="1" applyFill="1" applyBorder="1" applyAlignment="1">
      <alignment wrapText="1"/>
    </xf>
    <xf numFmtId="0" fontId="8" fillId="3" borderId="29" xfId="0" applyFont="1" applyFill="1" applyBorder="1"/>
    <xf numFmtId="0" fontId="9" fillId="0" borderId="0" xfId="0" applyFont="1"/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0" fillId="0" borderId="1" xfId="0" applyFont="1" applyBorder="1" applyAlignment="1">
      <alignment wrapText="1"/>
    </xf>
    <xf numFmtId="0" fontId="11" fillId="3" borderId="1" xfId="0" applyFont="1" applyFill="1" applyBorder="1"/>
    <xf numFmtId="0" fontId="1" fillId="0" borderId="0" xfId="0" applyFont="1"/>
    <xf numFmtId="0" fontId="1" fillId="0" borderId="0" xfId="0" applyFont="1" applyAlignment="1">
      <alignment horizontal="left" wrapText="1"/>
    </xf>
    <xf numFmtId="0" fontId="2" fillId="2" borderId="12" xfId="0" applyFont="1" applyFill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11" fillId="3" borderId="31" xfId="0" applyFont="1" applyFill="1" applyBorder="1" applyAlignment="1">
      <alignment horizontal="left" wrapText="1"/>
    </xf>
    <xf numFmtId="0" fontId="12" fillId="0" borderId="10" xfId="0" applyFont="1" applyBorder="1" applyAlignment="1">
      <alignment horizontal="left" wrapText="1"/>
    </xf>
    <xf numFmtId="0" fontId="11" fillId="3" borderId="32" xfId="0" applyFont="1" applyFill="1" applyBorder="1" applyAlignment="1">
      <alignment horizontal="left" wrapText="1"/>
    </xf>
    <xf numFmtId="0" fontId="2" fillId="0" borderId="10" xfId="0" applyFont="1" applyBorder="1" applyAlignment="1">
      <alignment horizontal="left"/>
    </xf>
    <xf numFmtId="0" fontId="2" fillId="0" borderId="33" xfId="0" applyFont="1" applyBorder="1" applyAlignment="1">
      <alignment horizontal="left" wrapText="1"/>
    </xf>
    <xf numFmtId="0" fontId="11" fillId="3" borderId="34" xfId="0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0" fontId="2" fillId="2" borderId="9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left" wrapText="1"/>
    </xf>
    <xf numFmtId="0" fontId="1" fillId="3" borderId="31" xfId="0" applyFont="1" applyFill="1" applyBorder="1" applyAlignment="1">
      <alignment horizontal="left"/>
    </xf>
    <xf numFmtId="0" fontId="1" fillId="0" borderId="36" xfId="0" applyFont="1" applyBorder="1" applyAlignment="1">
      <alignment horizontal="left" wrapText="1"/>
    </xf>
    <xf numFmtId="0" fontId="1" fillId="3" borderId="34" xfId="0" applyFont="1" applyFill="1" applyBorder="1" applyAlignment="1">
      <alignment horizontal="left"/>
    </xf>
    <xf numFmtId="0" fontId="1" fillId="0" borderId="9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3" borderId="32" xfId="0" applyFont="1" applyFill="1" applyBorder="1" applyAlignment="1">
      <alignment horizontal="left"/>
    </xf>
    <xf numFmtId="0" fontId="10" fillId="0" borderId="10" xfId="0" applyFont="1" applyBorder="1" applyAlignment="1">
      <alignment horizontal="left" wrapText="1"/>
    </xf>
    <xf numFmtId="0" fontId="1" fillId="0" borderId="10" xfId="0" applyFont="1" applyBorder="1" applyAlignment="1">
      <alignment horizontal="left"/>
    </xf>
    <xf numFmtId="0" fontId="4" fillId="0" borderId="10" xfId="0" applyFont="1" applyBorder="1" applyAlignment="1">
      <alignment horizontal="left" wrapText="1"/>
    </xf>
    <xf numFmtId="0" fontId="1" fillId="0" borderId="20" xfId="0" applyFont="1" applyBorder="1" applyAlignment="1">
      <alignment horizontal="left" wrapText="1"/>
    </xf>
    <xf numFmtId="0" fontId="1" fillId="3" borderId="9" xfId="0" applyFont="1" applyFill="1" applyBorder="1"/>
    <xf numFmtId="0" fontId="1" fillId="0" borderId="37" xfId="0" applyFont="1" applyBorder="1" applyAlignment="1">
      <alignment horizontal="left" wrapText="1"/>
    </xf>
    <xf numFmtId="0" fontId="1" fillId="3" borderId="33" xfId="0" applyFont="1" applyFill="1" applyBorder="1"/>
    <xf numFmtId="0" fontId="1" fillId="3" borderId="9" xfId="0" applyFont="1" applyFill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33" xfId="0" applyFont="1" applyBorder="1" applyAlignment="1">
      <alignment horizontal="left" wrapText="1"/>
    </xf>
    <xf numFmtId="0" fontId="2" fillId="2" borderId="13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left" wrapText="1"/>
    </xf>
    <xf numFmtId="0" fontId="1" fillId="3" borderId="6" xfId="0" applyFont="1" applyFill="1" applyBorder="1" applyAlignment="1">
      <alignment horizontal="left"/>
    </xf>
    <xf numFmtId="0" fontId="4" fillId="0" borderId="19" xfId="0" applyFont="1" applyBorder="1" applyAlignment="1">
      <alignment horizontal="left" wrapText="1"/>
    </xf>
    <xf numFmtId="0" fontId="1" fillId="0" borderId="21" xfId="0" applyFont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3" fontId="10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9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1" fontId="1" fillId="0" borderId="29" xfId="0" applyNumberFormat="1" applyFont="1" applyBorder="1" applyAlignment="1">
      <alignment horizontal="center" vertical="center" wrapText="1"/>
    </xf>
    <xf numFmtId="1" fontId="0" fillId="0" borderId="0" xfId="0" applyNumberFormat="1"/>
    <xf numFmtId="164" fontId="0" fillId="0" borderId="0" xfId="0" applyNumberFormat="1"/>
    <xf numFmtId="0" fontId="1" fillId="3" borderId="13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left" vertical="top" wrapText="1"/>
    </xf>
    <xf numFmtId="0" fontId="1" fillId="5" borderId="10" xfId="0" applyFont="1" applyFill="1" applyBorder="1" applyAlignment="1">
      <alignment horizontal="left" vertical="top" wrapText="1"/>
    </xf>
    <xf numFmtId="0" fontId="1" fillId="5" borderId="11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top" wrapText="1"/>
    </xf>
    <xf numFmtId="0" fontId="10" fillId="0" borderId="0" xfId="0" applyFont="1"/>
    <xf numFmtId="0" fontId="10" fillId="0" borderId="0" xfId="0" applyFont="1" applyAlignment="1">
      <alignment horizontal="left" vertical="center" wrapText="1"/>
    </xf>
    <xf numFmtId="0" fontId="18" fillId="0" borderId="38" xfId="0" applyFont="1" applyBorder="1" applyAlignment="1">
      <alignment horizontal="left" vertical="center" wrapText="1"/>
    </xf>
    <xf numFmtId="0" fontId="18" fillId="0" borderId="39" xfId="0" applyFont="1" applyBorder="1" applyAlignment="1">
      <alignment horizontal="left" vertical="center" wrapText="1"/>
    </xf>
    <xf numFmtId="0" fontId="18" fillId="0" borderId="41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40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3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24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left" vertical="top" wrapText="1"/>
    </xf>
    <xf numFmtId="0" fontId="1" fillId="2" borderId="25" xfId="0" applyFont="1" applyFill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161132</xdr:colOff>
      <xdr:row>6</xdr:row>
      <xdr:rowOff>162720</xdr:rowOff>
    </xdr:from>
    <xdr:to>
      <xdr:col>1</xdr:col>
      <xdr:colOff>1397000</xdr:colOff>
      <xdr:row>6</xdr:row>
      <xdr:rowOff>1025999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8C86631E-D5EE-6541-B0BA-340C9D073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3857" y="1648620"/>
          <a:ext cx="1235868" cy="863279"/>
        </a:xfrm>
        <a:prstGeom prst="rect">
          <a:avLst/>
        </a:prstGeom>
      </xdr:spPr>
    </xdr:pic>
    <xdr:clientData/>
  </xdr:twoCellAnchor>
  <xdr:twoCellAnchor editAs="oneCell">
    <xdr:from>
      <xdr:col>2</xdr:col>
      <xdr:colOff>1409700</xdr:colOff>
      <xdr:row>6</xdr:row>
      <xdr:rowOff>74614</xdr:rowOff>
    </xdr:from>
    <xdr:to>
      <xdr:col>2</xdr:col>
      <xdr:colOff>2540000</xdr:colOff>
      <xdr:row>6</xdr:row>
      <xdr:rowOff>969434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9B1BA29D-CBA6-F840-B4D2-FFA69D176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57950" y="1560514"/>
          <a:ext cx="1130300" cy="894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"/>
  <sheetViews>
    <sheetView tabSelected="1" zoomScale="150" workbookViewId="0">
      <selection activeCell="A2" sqref="A2"/>
    </sheetView>
  </sheetViews>
  <sheetFormatPr baseColWidth="10" defaultColWidth="8.83203125" defaultRowHeight="15"/>
  <cols>
    <col min="1" max="1" width="78.33203125" style="30" customWidth="1"/>
  </cols>
  <sheetData>
    <row r="1" spans="1:1" ht="18" thickBot="1">
      <c r="A1" s="31" t="s">
        <v>141</v>
      </c>
    </row>
    <row r="2" spans="1:1" ht="16">
      <c r="A2" s="25" t="s">
        <v>364</v>
      </c>
    </row>
    <row r="3" spans="1:1" ht="46">
      <c r="A3" s="26" t="s">
        <v>142</v>
      </c>
    </row>
    <row r="4" spans="1:1" ht="46">
      <c r="A4" s="26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9"/>
  <sheetViews>
    <sheetView workbookViewId="0">
      <selection sqref="A1:D1"/>
    </sheetView>
  </sheetViews>
  <sheetFormatPr baseColWidth="10" defaultColWidth="11.5" defaultRowHeight="15"/>
  <cols>
    <col min="1" max="1" width="6.5" customWidth="1"/>
    <col min="2" max="2" width="39.6640625" customWidth="1"/>
    <col min="3" max="3" width="55" customWidth="1"/>
    <col min="4" max="4" width="44.33203125" style="58" customWidth="1"/>
  </cols>
  <sheetData>
    <row r="1" spans="1:4" ht="17" thickBot="1">
      <c r="A1" s="132" t="s">
        <v>363</v>
      </c>
      <c r="B1" s="133"/>
      <c r="C1" s="133"/>
      <c r="D1" s="134"/>
    </row>
    <row r="2" spans="1:4" ht="43" thickBot="1">
      <c r="A2" s="32" t="s">
        <v>45</v>
      </c>
      <c r="B2" s="33" t="s">
        <v>25</v>
      </c>
      <c r="C2" s="33" t="s">
        <v>26</v>
      </c>
      <c r="D2" s="49" t="s">
        <v>212</v>
      </c>
    </row>
    <row r="3" spans="1:4" ht="29">
      <c r="A3" s="36">
        <v>1</v>
      </c>
      <c r="B3" s="36" t="s">
        <v>37</v>
      </c>
      <c r="C3" s="36">
        <v>14</v>
      </c>
      <c r="D3" s="50" t="s">
        <v>51</v>
      </c>
    </row>
    <row r="4" spans="1:4">
      <c r="A4" s="37">
        <v>2</v>
      </c>
      <c r="B4" s="135" t="s">
        <v>29</v>
      </c>
      <c r="C4" s="5" t="s">
        <v>46</v>
      </c>
      <c r="D4" s="51"/>
    </row>
    <row r="5" spans="1:4" ht="29">
      <c r="A5" s="37">
        <v>3</v>
      </c>
      <c r="B5" s="135"/>
      <c r="C5" s="3" t="s">
        <v>216</v>
      </c>
      <c r="D5" s="51"/>
    </row>
    <row r="6" spans="1:4" ht="29">
      <c r="A6" s="37">
        <v>4</v>
      </c>
      <c r="B6" s="135"/>
      <c r="C6" s="3" t="s">
        <v>186</v>
      </c>
      <c r="D6" s="51"/>
    </row>
    <row r="7" spans="1:4" ht="28">
      <c r="A7" s="36">
        <v>5</v>
      </c>
      <c r="B7" s="135"/>
      <c r="C7" s="2" t="s">
        <v>47</v>
      </c>
      <c r="D7" s="51"/>
    </row>
    <row r="8" spans="1:4" ht="28">
      <c r="A8" s="37">
        <v>6</v>
      </c>
      <c r="B8" s="135"/>
      <c r="C8" s="2" t="s">
        <v>48</v>
      </c>
      <c r="D8" s="51"/>
    </row>
    <row r="9" spans="1:4" ht="29" thickBot="1">
      <c r="A9" s="37">
        <v>7</v>
      </c>
      <c r="B9" s="135"/>
      <c r="C9" s="2" t="s">
        <v>13</v>
      </c>
      <c r="D9" s="51"/>
    </row>
    <row r="10" spans="1:4" ht="16" thickBot="1">
      <c r="A10" s="129" t="s">
        <v>0</v>
      </c>
      <c r="B10" s="130"/>
      <c r="C10" s="130"/>
      <c r="D10" s="131"/>
    </row>
    <row r="11" spans="1:4">
      <c r="A11" s="36">
        <v>8</v>
      </c>
      <c r="B11" s="28" t="s">
        <v>39</v>
      </c>
      <c r="C11" s="46" t="s">
        <v>160</v>
      </c>
      <c r="D11" s="52" t="s">
        <v>50</v>
      </c>
    </row>
    <row r="12" spans="1:4">
      <c r="A12" s="37">
        <v>9</v>
      </c>
      <c r="B12" s="5" t="s">
        <v>40</v>
      </c>
      <c r="C12" s="4" t="s">
        <v>27</v>
      </c>
      <c r="D12" s="53"/>
    </row>
    <row r="13" spans="1:4">
      <c r="A13" s="36">
        <v>10</v>
      </c>
      <c r="B13" s="5" t="s">
        <v>38</v>
      </c>
      <c r="C13" s="3" t="s">
        <v>161</v>
      </c>
      <c r="D13" s="51"/>
    </row>
    <row r="14" spans="1:4">
      <c r="A14" s="37">
        <v>11</v>
      </c>
      <c r="B14" s="5" t="s">
        <v>146</v>
      </c>
      <c r="C14" s="3" t="s">
        <v>217</v>
      </c>
      <c r="D14" s="53"/>
    </row>
    <row r="15" spans="1:4">
      <c r="A15" s="36">
        <v>12</v>
      </c>
      <c r="B15" s="5" t="s">
        <v>1</v>
      </c>
      <c r="C15" s="5" t="s">
        <v>162</v>
      </c>
      <c r="D15" s="53" t="s">
        <v>52</v>
      </c>
    </row>
    <row r="16" spans="1:4">
      <c r="A16" s="37">
        <v>13</v>
      </c>
      <c r="B16" s="5" t="s">
        <v>168</v>
      </c>
      <c r="C16" s="38" t="s">
        <v>30</v>
      </c>
      <c r="D16" s="54"/>
    </row>
    <row r="17" spans="1:4" ht="71" thickBot="1">
      <c r="A17" s="36">
        <v>14</v>
      </c>
      <c r="B17" s="2" t="s">
        <v>55</v>
      </c>
      <c r="C17" s="38" t="s">
        <v>215</v>
      </c>
      <c r="D17" s="54" t="s">
        <v>52</v>
      </c>
    </row>
    <row r="18" spans="1:4" ht="16" thickBot="1">
      <c r="A18" s="129" t="s">
        <v>169</v>
      </c>
      <c r="B18" s="130"/>
      <c r="C18" s="130"/>
      <c r="D18" s="131"/>
    </row>
    <row r="19" spans="1:4">
      <c r="A19" s="36">
        <v>15</v>
      </c>
      <c r="B19" s="5" t="s">
        <v>2</v>
      </c>
      <c r="C19" s="5" t="s">
        <v>167</v>
      </c>
      <c r="D19" s="54" t="s">
        <v>52</v>
      </c>
    </row>
    <row r="20" spans="1:4">
      <c r="A20" s="36">
        <v>16</v>
      </c>
      <c r="B20" s="5" t="s">
        <v>170</v>
      </c>
      <c r="C20" s="38" t="s">
        <v>171</v>
      </c>
      <c r="D20" s="54" t="s">
        <v>52</v>
      </c>
    </row>
    <row r="21" spans="1:4">
      <c r="A21" s="36">
        <v>17</v>
      </c>
      <c r="B21" s="5" t="s">
        <v>172</v>
      </c>
      <c r="C21" s="38" t="s">
        <v>173</v>
      </c>
      <c r="D21" s="54" t="s">
        <v>52</v>
      </c>
    </row>
    <row r="22" spans="1:4">
      <c r="A22" s="36">
        <v>18</v>
      </c>
      <c r="B22" s="5" t="s">
        <v>176</v>
      </c>
      <c r="C22" s="5" t="s">
        <v>174</v>
      </c>
      <c r="D22" s="54" t="s">
        <v>52</v>
      </c>
    </row>
    <row r="23" spans="1:4">
      <c r="A23" s="36">
        <v>19</v>
      </c>
      <c r="B23" s="5" t="s">
        <v>179</v>
      </c>
      <c r="C23" s="5" t="s">
        <v>180</v>
      </c>
      <c r="D23" s="54" t="s">
        <v>52</v>
      </c>
    </row>
    <row r="24" spans="1:4">
      <c r="A24" s="36">
        <v>20</v>
      </c>
      <c r="B24" s="5" t="s">
        <v>178</v>
      </c>
      <c r="C24" s="5" t="s">
        <v>211</v>
      </c>
      <c r="D24" s="54" t="s">
        <v>52</v>
      </c>
    </row>
    <row r="25" spans="1:4" ht="16" thickBot="1">
      <c r="A25" s="36">
        <v>21</v>
      </c>
      <c r="B25" s="5" t="s">
        <v>177</v>
      </c>
      <c r="C25" s="5" t="s">
        <v>175</v>
      </c>
      <c r="D25" s="54" t="s">
        <v>52</v>
      </c>
    </row>
    <row r="26" spans="1:4" ht="16" thickBot="1">
      <c r="A26" s="129" t="s">
        <v>183</v>
      </c>
      <c r="B26" s="130"/>
      <c r="C26" s="130"/>
      <c r="D26" s="131"/>
    </row>
    <row r="27" spans="1:4">
      <c r="A27" s="36">
        <v>22</v>
      </c>
      <c r="B27" s="28" t="s">
        <v>28</v>
      </c>
      <c r="C27" s="46" t="s">
        <v>165</v>
      </c>
      <c r="D27" s="55"/>
    </row>
    <row r="28" spans="1:4">
      <c r="A28" s="36">
        <v>23</v>
      </c>
      <c r="B28" s="5" t="s">
        <v>41</v>
      </c>
      <c r="C28" s="3" t="s">
        <v>166</v>
      </c>
      <c r="D28" s="51"/>
    </row>
    <row r="29" spans="1:4">
      <c r="A29" s="36">
        <v>24</v>
      </c>
      <c r="B29" s="5" t="s">
        <v>4</v>
      </c>
      <c r="C29" s="5" t="s">
        <v>7</v>
      </c>
      <c r="D29" s="51"/>
    </row>
    <row r="30" spans="1:4">
      <c r="A30" s="36">
        <v>25</v>
      </c>
      <c r="B30" s="5" t="s">
        <v>147</v>
      </c>
      <c r="C30" s="5" t="s">
        <v>163</v>
      </c>
      <c r="D30" s="53" t="s">
        <v>52</v>
      </c>
    </row>
    <row r="31" spans="1:4" ht="43">
      <c r="A31" s="36">
        <v>26</v>
      </c>
      <c r="B31" s="5" t="s">
        <v>148</v>
      </c>
      <c r="C31" s="5" t="s">
        <v>164</v>
      </c>
      <c r="D31" s="56" t="s">
        <v>53</v>
      </c>
    </row>
    <row r="32" spans="1:4">
      <c r="A32" s="36">
        <v>27</v>
      </c>
      <c r="B32" s="5" t="s">
        <v>3</v>
      </c>
      <c r="C32" s="5" t="s">
        <v>181</v>
      </c>
      <c r="D32" s="53" t="s">
        <v>52</v>
      </c>
    </row>
    <row r="33" spans="1:4">
      <c r="A33" s="36">
        <v>28</v>
      </c>
      <c r="B33" s="5" t="s">
        <v>184</v>
      </c>
      <c r="C33" s="5" t="s">
        <v>182</v>
      </c>
      <c r="D33" s="53"/>
    </row>
    <row r="34" spans="1:4">
      <c r="A34" s="36">
        <v>29</v>
      </c>
      <c r="B34" s="5" t="s">
        <v>5</v>
      </c>
      <c r="C34" s="5" t="s">
        <v>185</v>
      </c>
      <c r="D34" s="53"/>
    </row>
    <row r="35" spans="1:4">
      <c r="A35" s="36">
        <v>30</v>
      </c>
      <c r="B35" s="38" t="s">
        <v>6</v>
      </c>
      <c r="C35" s="38" t="s">
        <v>149</v>
      </c>
      <c r="D35" s="54"/>
    </row>
    <row r="36" spans="1:4">
      <c r="A36" s="36">
        <v>31</v>
      </c>
      <c r="B36" s="5" t="s">
        <v>208</v>
      </c>
      <c r="C36" s="5" t="s">
        <v>30</v>
      </c>
      <c r="D36" s="54"/>
    </row>
    <row r="37" spans="1:4" ht="16" thickBot="1">
      <c r="A37" s="36">
        <v>32</v>
      </c>
      <c r="B37" s="38" t="s">
        <v>343</v>
      </c>
      <c r="C37" s="5" t="s">
        <v>30</v>
      </c>
      <c r="D37" s="54"/>
    </row>
    <row r="38" spans="1:4" ht="16" thickBot="1">
      <c r="A38" s="129" t="s">
        <v>49</v>
      </c>
      <c r="B38" s="130"/>
      <c r="C38" s="130"/>
      <c r="D38" s="131"/>
    </row>
    <row r="39" spans="1:4">
      <c r="A39" s="36">
        <v>33</v>
      </c>
      <c r="B39" s="39" t="s">
        <v>15</v>
      </c>
      <c r="C39" s="28" t="s">
        <v>30</v>
      </c>
      <c r="D39" s="55"/>
    </row>
    <row r="40" spans="1:4">
      <c r="A40" s="37">
        <v>34</v>
      </c>
      <c r="B40" s="2" t="s">
        <v>24</v>
      </c>
      <c r="C40" s="5" t="s">
        <v>30</v>
      </c>
      <c r="D40" s="51"/>
    </row>
    <row r="41" spans="1:4">
      <c r="A41" s="36">
        <v>35</v>
      </c>
      <c r="B41" s="2" t="s">
        <v>23</v>
      </c>
      <c r="C41" s="5" t="s">
        <v>30</v>
      </c>
      <c r="D41" s="51"/>
    </row>
    <row r="42" spans="1:4">
      <c r="A42" s="37">
        <v>36</v>
      </c>
      <c r="B42" s="2" t="s">
        <v>209</v>
      </c>
      <c r="C42" s="5" t="s">
        <v>30</v>
      </c>
      <c r="D42" s="51"/>
    </row>
    <row r="43" spans="1:4">
      <c r="A43" s="36">
        <v>37</v>
      </c>
      <c r="B43" s="2" t="s">
        <v>16</v>
      </c>
      <c r="C43" s="5" t="s">
        <v>30</v>
      </c>
      <c r="D43" s="51"/>
    </row>
    <row r="44" spans="1:4">
      <c r="A44" s="37">
        <v>38</v>
      </c>
      <c r="B44" s="2" t="s">
        <v>187</v>
      </c>
      <c r="C44" s="5" t="s">
        <v>30</v>
      </c>
      <c r="D44" s="51"/>
    </row>
    <row r="45" spans="1:4">
      <c r="A45" s="36">
        <v>39</v>
      </c>
      <c r="B45" s="2" t="s">
        <v>188</v>
      </c>
      <c r="C45" s="5" t="s">
        <v>30</v>
      </c>
      <c r="D45" s="51"/>
    </row>
    <row r="46" spans="1:4">
      <c r="A46" s="37">
        <v>40</v>
      </c>
      <c r="B46" s="2" t="s">
        <v>191</v>
      </c>
      <c r="C46" s="5" t="s">
        <v>30</v>
      </c>
      <c r="D46" s="51"/>
    </row>
    <row r="47" spans="1:4" ht="29">
      <c r="A47" s="36">
        <v>41</v>
      </c>
      <c r="B47" s="2" t="s">
        <v>43</v>
      </c>
      <c r="C47" s="3" t="s">
        <v>189</v>
      </c>
      <c r="D47" s="53"/>
    </row>
    <row r="48" spans="1:4" ht="28">
      <c r="A48" s="37">
        <v>42</v>
      </c>
      <c r="B48" s="2" t="s">
        <v>44</v>
      </c>
      <c r="C48" s="5" t="s">
        <v>30</v>
      </c>
      <c r="D48" s="51"/>
    </row>
    <row r="49" spans="1:4">
      <c r="A49" s="36">
        <v>43</v>
      </c>
      <c r="B49" s="2" t="s">
        <v>10</v>
      </c>
      <c r="C49" s="5" t="s">
        <v>30</v>
      </c>
      <c r="D49" s="51"/>
    </row>
    <row r="50" spans="1:4">
      <c r="A50" s="37">
        <v>44</v>
      </c>
      <c r="B50" s="2" t="s">
        <v>150</v>
      </c>
      <c r="C50" s="5" t="s">
        <v>30</v>
      </c>
      <c r="D50" s="51"/>
    </row>
    <row r="51" spans="1:4">
      <c r="A51" s="36">
        <v>45</v>
      </c>
      <c r="B51" s="2" t="s">
        <v>190</v>
      </c>
      <c r="C51" s="5" t="s">
        <v>30</v>
      </c>
      <c r="D51" s="51"/>
    </row>
    <row r="52" spans="1:4">
      <c r="A52" s="37">
        <v>46</v>
      </c>
      <c r="B52" s="2" t="s">
        <v>192</v>
      </c>
      <c r="C52" s="5" t="s">
        <v>30</v>
      </c>
      <c r="D52" s="51"/>
    </row>
    <row r="53" spans="1:4">
      <c r="A53" s="36">
        <v>47</v>
      </c>
      <c r="B53" s="2" t="s">
        <v>151</v>
      </c>
      <c r="C53" s="5" t="s">
        <v>30</v>
      </c>
      <c r="D53" s="51"/>
    </row>
    <row r="54" spans="1:4">
      <c r="A54" s="37">
        <v>48</v>
      </c>
      <c r="B54" s="2" t="s">
        <v>20</v>
      </c>
      <c r="C54" s="5" t="s">
        <v>30</v>
      </c>
      <c r="D54" s="51"/>
    </row>
    <row r="55" spans="1:4">
      <c r="A55" s="36">
        <v>49</v>
      </c>
      <c r="B55" s="2" t="s">
        <v>17</v>
      </c>
      <c r="C55" s="5" t="s">
        <v>30</v>
      </c>
      <c r="D55" s="51"/>
    </row>
    <row r="56" spans="1:4" ht="16" thickBot="1">
      <c r="A56" s="37">
        <v>50</v>
      </c>
      <c r="B56" s="40" t="s">
        <v>36</v>
      </c>
      <c r="C56" s="38" t="s">
        <v>30</v>
      </c>
      <c r="D56" s="57"/>
    </row>
    <row r="57" spans="1:4" ht="16" thickBot="1">
      <c r="A57" s="129" t="s">
        <v>31</v>
      </c>
      <c r="B57" s="130"/>
      <c r="C57" s="130"/>
      <c r="D57" s="131"/>
    </row>
    <row r="58" spans="1:4">
      <c r="A58" s="36">
        <v>51</v>
      </c>
      <c r="B58" s="39" t="s">
        <v>14</v>
      </c>
      <c r="C58" s="28" t="s">
        <v>30</v>
      </c>
      <c r="D58" s="55"/>
    </row>
    <row r="59" spans="1:4" ht="28">
      <c r="A59" s="37">
        <v>52</v>
      </c>
      <c r="B59" s="2" t="s">
        <v>194</v>
      </c>
      <c r="C59" s="5" t="s">
        <v>30</v>
      </c>
      <c r="D59" s="51"/>
    </row>
    <row r="60" spans="1:4" ht="28">
      <c r="A60" s="36">
        <v>53</v>
      </c>
      <c r="B60" s="2" t="s">
        <v>195</v>
      </c>
      <c r="C60" s="5" t="s">
        <v>30</v>
      </c>
      <c r="D60" s="51"/>
    </row>
    <row r="61" spans="1:4">
      <c r="A61" s="37">
        <v>54</v>
      </c>
      <c r="B61" s="2" t="s">
        <v>198</v>
      </c>
      <c r="C61" s="5" t="s">
        <v>30</v>
      </c>
      <c r="D61" s="51"/>
    </row>
    <row r="62" spans="1:4">
      <c r="A62" s="36">
        <v>55</v>
      </c>
      <c r="B62" s="2" t="s">
        <v>32</v>
      </c>
      <c r="C62" s="5" t="s">
        <v>30</v>
      </c>
      <c r="D62" s="51"/>
    </row>
    <row r="63" spans="1:4">
      <c r="A63" s="37">
        <v>56</v>
      </c>
      <c r="B63" s="2" t="s">
        <v>201</v>
      </c>
      <c r="C63" s="5" t="s">
        <v>30</v>
      </c>
      <c r="D63" s="51"/>
    </row>
    <row r="64" spans="1:4">
      <c r="A64" s="36">
        <v>57</v>
      </c>
      <c r="B64" s="2" t="s">
        <v>197</v>
      </c>
      <c r="C64" s="5" t="s">
        <v>30</v>
      </c>
      <c r="D64" s="51"/>
    </row>
    <row r="65" spans="1:4">
      <c r="A65" s="37">
        <v>58</v>
      </c>
      <c r="B65" s="2" t="s">
        <v>152</v>
      </c>
      <c r="C65" s="5" t="s">
        <v>30</v>
      </c>
      <c r="D65" s="51"/>
    </row>
    <row r="66" spans="1:4">
      <c r="A66" s="36">
        <v>59</v>
      </c>
      <c r="B66" s="2" t="s">
        <v>19</v>
      </c>
      <c r="C66" s="5" t="s">
        <v>30</v>
      </c>
      <c r="D66" s="51"/>
    </row>
    <row r="67" spans="1:4">
      <c r="A67" s="37">
        <v>60</v>
      </c>
      <c r="B67" s="2" t="s">
        <v>193</v>
      </c>
      <c r="C67" s="5" t="s">
        <v>30</v>
      </c>
      <c r="D67" s="51"/>
    </row>
    <row r="68" spans="1:4" ht="28">
      <c r="A68" s="36">
        <v>61</v>
      </c>
      <c r="B68" s="2" t="s">
        <v>199</v>
      </c>
      <c r="C68" s="5" t="s">
        <v>30</v>
      </c>
      <c r="D68" s="51"/>
    </row>
    <row r="69" spans="1:4">
      <c r="A69" s="37">
        <v>62</v>
      </c>
      <c r="B69" s="2" t="s">
        <v>153</v>
      </c>
      <c r="C69" s="5" t="s">
        <v>30</v>
      </c>
      <c r="D69" s="51"/>
    </row>
    <row r="70" spans="1:4">
      <c r="A70" s="36">
        <v>63</v>
      </c>
      <c r="B70" s="2" t="s">
        <v>42</v>
      </c>
      <c r="C70" s="5" t="s">
        <v>30</v>
      </c>
      <c r="D70" s="51"/>
    </row>
    <row r="71" spans="1:4">
      <c r="A71" s="37">
        <v>64</v>
      </c>
      <c r="B71" s="2" t="s">
        <v>21</v>
      </c>
      <c r="C71" s="5" t="s">
        <v>30</v>
      </c>
      <c r="D71" s="51"/>
    </row>
    <row r="72" spans="1:4">
      <c r="A72" s="36">
        <v>65</v>
      </c>
      <c r="B72" s="2" t="s">
        <v>22</v>
      </c>
      <c r="C72" s="5" t="s">
        <v>30</v>
      </c>
      <c r="D72" s="51"/>
    </row>
    <row r="73" spans="1:4">
      <c r="A73" s="37">
        <v>66</v>
      </c>
      <c r="B73" s="27" t="s">
        <v>196</v>
      </c>
      <c r="C73" s="5" t="s">
        <v>30</v>
      </c>
      <c r="D73" s="57"/>
    </row>
    <row r="74" spans="1:4" ht="16" thickBot="1">
      <c r="A74" s="36">
        <v>67</v>
      </c>
      <c r="B74" s="27" t="s">
        <v>200</v>
      </c>
      <c r="C74" s="38" t="s">
        <v>30</v>
      </c>
      <c r="D74" s="57"/>
    </row>
    <row r="75" spans="1:4" ht="16" thickBot="1">
      <c r="A75" s="129" t="s">
        <v>33</v>
      </c>
      <c r="B75" s="130"/>
      <c r="C75" s="130"/>
      <c r="D75" s="131"/>
    </row>
    <row r="76" spans="1:4">
      <c r="A76" s="36">
        <v>68</v>
      </c>
      <c r="B76" s="39" t="s">
        <v>34</v>
      </c>
      <c r="C76" s="29" t="s">
        <v>203</v>
      </c>
      <c r="D76" s="55"/>
    </row>
    <row r="77" spans="1:4" ht="28">
      <c r="A77" s="37">
        <v>69</v>
      </c>
      <c r="B77" s="2" t="s">
        <v>18</v>
      </c>
      <c r="C77" s="5" t="s">
        <v>30</v>
      </c>
      <c r="D77" s="51"/>
    </row>
    <row r="78" spans="1:4">
      <c r="A78" s="36">
        <v>70</v>
      </c>
      <c r="B78" s="2" t="s">
        <v>154</v>
      </c>
      <c r="C78" s="5" t="s">
        <v>30</v>
      </c>
      <c r="D78" s="51"/>
    </row>
    <row r="79" spans="1:4" ht="16" thickBot="1">
      <c r="A79" s="37">
        <v>71</v>
      </c>
      <c r="B79" s="27" t="s">
        <v>155</v>
      </c>
      <c r="C79" s="38" t="s">
        <v>30</v>
      </c>
      <c r="D79" s="57"/>
    </row>
    <row r="80" spans="1:4" ht="16" thickBot="1">
      <c r="A80" s="129" t="s">
        <v>35</v>
      </c>
      <c r="B80" s="130"/>
      <c r="C80" s="130"/>
      <c r="D80" s="131"/>
    </row>
    <row r="81" spans="1:4" ht="42">
      <c r="A81" s="37">
        <v>72</v>
      </c>
      <c r="B81" s="2" t="s">
        <v>214</v>
      </c>
      <c r="C81" s="5" t="s">
        <v>30</v>
      </c>
      <c r="D81" s="51"/>
    </row>
    <row r="82" spans="1:4">
      <c r="A82" s="37">
        <v>73</v>
      </c>
      <c r="B82" s="2" t="s">
        <v>156</v>
      </c>
      <c r="C82" s="5" t="s">
        <v>30</v>
      </c>
      <c r="D82" s="51"/>
    </row>
    <row r="83" spans="1:4">
      <c r="A83" s="37">
        <v>74</v>
      </c>
      <c r="B83" s="2" t="s">
        <v>204</v>
      </c>
      <c r="C83" s="5" t="s">
        <v>30</v>
      </c>
      <c r="D83" s="51"/>
    </row>
    <row r="84" spans="1:4" ht="28">
      <c r="A84" s="37">
        <v>75</v>
      </c>
      <c r="B84" s="2" t="s">
        <v>157</v>
      </c>
      <c r="C84" s="5" t="s">
        <v>30</v>
      </c>
      <c r="D84" s="51"/>
    </row>
    <row r="85" spans="1:4">
      <c r="A85" s="37">
        <v>76</v>
      </c>
      <c r="B85" s="2" t="s">
        <v>54</v>
      </c>
      <c r="C85" s="5" t="s">
        <v>30</v>
      </c>
      <c r="D85" s="51"/>
    </row>
    <row r="86" spans="1:4">
      <c r="A86" s="37">
        <v>77</v>
      </c>
      <c r="B86" s="2" t="s">
        <v>11</v>
      </c>
      <c r="C86" s="5" t="s">
        <v>30</v>
      </c>
      <c r="D86" s="51"/>
    </row>
    <row r="87" spans="1:4">
      <c r="A87" s="37">
        <v>78</v>
      </c>
      <c r="B87" s="2" t="s">
        <v>12</v>
      </c>
      <c r="C87" s="5" t="s">
        <v>30</v>
      </c>
      <c r="D87" s="51"/>
    </row>
    <row r="88" spans="1:4" ht="56">
      <c r="A88" s="37">
        <v>79</v>
      </c>
      <c r="B88" s="2" t="s">
        <v>205</v>
      </c>
      <c r="C88" s="5" t="s">
        <v>30</v>
      </c>
      <c r="D88" s="51"/>
    </row>
    <row r="89" spans="1:4">
      <c r="A89" s="37">
        <v>80</v>
      </c>
      <c r="B89" s="2" t="s">
        <v>207</v>
      </c>
      <c r="C89" s="5" t="s">
        <v>30</v>
      </c>
      <c r="D89" s="51"/>
    </row>
    <row r="90" spans="1:4" ht="70">
      <c r="A90" s="37">
        <v>81</v>
      </c>
      <c r="B90" s="2" t="s">
        <v>202</v>
      </c>
      <c r="C90" s="5" t="s">
        <v>30</v>
      </c>
      <c r="D90" s="51"/>
    </row>
    <row r="91" spans="1:4">
      <c r="A91" s="37">
        <v>82</v>
      </c>
      <c r="B91" s="2" t="s">
        <v>8</v>
      </c>
      <c r="C91" s="5" t="s">
        <v>30</v>
      </c>
      <c r="D91" s="51"/>
    </row>
    <row r="92" spans="1:4" ht="70">
      <c r="A92" s="37">
        <v>83</v>
      </c>
      <c r="B92" s="2" t="s">
        <v>158</v>
      </c>
      <c r="C92" s="5" t="s">
        <v>30</v>
      </c>
      <c r="D92" s="51"/>
    </row>
    <row r="93" spans="1:4" ht="28">
      <c r="A93" s="37">
        <v>84</v>
      </c>
      <c r="B93" s="2" t="s">
        <v>145</v>
      </c>
      <c r="C93" s="5" t="s">
        <v>30</v>
      </c>
      <c r="D93" s="51"/>
    </row>
    <row r="94" spans="1:4" ht="42">
      <c r="A94" s="37">
        <v>85</v>
      </c>
      <c r="B94" s="2" t="s">
        <v>210</v>
      </c>
      <c r="C94" s="5" t="s">
        <v>30</v>
      </c>
      <c r="D94" s="51"/>
    </row>
    <row r="95" spans="1:4">
      <c r="A95" s="37">
        <v>86</v>
      </c>
      <c r="B95" s="2" t="s">
        <v>9</v>
      </c>
      <c r="C95" s="5" t="s">
        <v>30</v>
      </c>
      <c r="D95" s="51"/>
    </row>
    <row r="96" spans="1:4" ht="28">
      <c r="A96" s="37">
        <v>87</v>
      </c>
      <c r="B96" s="47" t="s">
        <v>206</v>
      </c>
      <c r="C96" s="5" t="s">
        <v>30</v>
      </c>
      <c r="D96" s="51"/>
    </row>
    <row r="97" spans="1:4" ht="56">
      <c r="A97" s="37">
        <v>88</v>
      </c>
      <c r="B97" s="2" t="s">
        <v>219</v>
      </c>
      <c r="C97" s="5" t="s">
        <v>30</v>
      </c>
      <c r="D97" s="51"/>
    </row>
    <row r="98" spans="1:4" ht="70">
      <c r="A98" s="37">
        <v>89</v>
      </c>
      <c r="B98" s="2" t="s">
        <v>218</v>
      </c>
      <c r="C98" s="5" t="s">
        <v>30</v>
      </c>
      <c r="D98" s="51"/>
    </row>
    <row r="99" spans="1:4" ht="70">
      <c r="A99" s="37">
        <v>90</v>
      </c>
      <c r="B99" s="2" t="s">
        <v>220</v>
      </c>
      <c r="C99" s="61" t="s">
        <v>30</v>
      </c>
      <c r="D99" s="62" t="s">
        <v>221</v>
      </c>
    </row>
  </sheetData>
  <mergeCells count="9">
    <mergeCell ref="A75:D75"/>
    <mergeCell ref="A80:D80"/>
    <mergeCell ref="A1:D1"/>
    <mergeCell ref="B4:B9"/>
    <mergeCell ref="A10:D10"/>
    <mergeCell ref="A26:D26"/>
    <mergeCell ref="A38:D38"/>
    <mergeCell ref="A57:D57"/>
    <mergeCell ref="A18:D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"/>
  <sheetViews>
    <sheetView zoomScaleNormal="100" workbookViewId="0">
      <selection activeCell="C14" sqref="C14"/>
    </sheetView>
  </sheetViews>
  <sheetFormatPr baseColWidth="10" defaultColWidth="8.83203125" defaultRowHeight="15"/>
  <cols>
    <col min="1" max="1" width="5.33203125" style="104" customWidth="1"/>
    <col min="2" max="2" width="27.1640625" customWidth="1"/>
    <col min="3" max="3" width="81.33203125" customWidth="1"/>
    <col min="4" max="4" width="13.1640625" customWidth="1"/>
    <col min="5" max="5" width="33.6640625" customWidth="1"/>
  </cols>
  <sheetData>
    <row r="1" spans="1:4" ht="16">
      <c r="A1" s="136" t="s">
        <v>272</v>
      </c>
      <c r="B1" s="136"/>
      <c r="C1" s="136"/>
      <c r="D1" s="136"/>
    </row>
    <row r="2" spans="1:4">
      <c r="A2" s="97" t="s">
        <v>45</v>
      </c>
      <c r="B2" s="98" t="s">
        <v>143</v>
      </c>
      <c r="C2" s="98" t="s">
        <v>273</v>
      </c>
      <c r="D2" s="98" t="s">
        <v>144</v>
      </c>
    </row>
    <row r="3" spans="1:4" ht="28">
      <c r="A3" s="99" t="s">
        <v>274</v>
      </c>
      <c r="B3" s="100" t="s">
        <v>275</v>
      </c>
      <c r="C3" s="101" t="s">
        <v>280</v>
      </c>
      <c r="D3" s="102">
        <v>14</v>
      </c>
    </row>
    <row r="4" spans="1:4" ht="42">
      <c r="A4" s="99" t="s">
        <v>276</v>
      </c>
      <c r="B4" s="100" t="s">
        <v>287</v>
      </c>
      <c r="C4" s="101" t="s">
        <v>277</v>
      </c>
      <c r="D4" s="102">
        <v>14</v>
      </c>
    </row>
    <row r="5" spans="1:4" ht="28">
      <c r="A5" s="99" t="s">
        <v>278</v>
      </c>
      <c r="B5" s="103" t="s">
        <v>288</v>
      </c>
      <c r="C5" s="101" t="s">
        <v>279</v>
      </c>
      <c r="D5" s="102">
        <v>14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33DE4-BF59-0A46-BD9D-0AFAD5C6A807}">
  <dimension ref="A1:B19"/>
  <sheetViews>
    <sheetView topLeftCell="A9" workbookViewId="0">
      <selection activeCell="B5" sqref="B5"/>
    </sheetView>
  </sheetViews>
  <sheetFormatPr baseColWidth="10" defaultColWidth="8.83203125" defaultRowHeight="15"/>
  <cols>
    <col min="1" max="1" width="30.33203125" customWidth="1"/>
    <col min="2" max="2" width="86.5" style="30" customWidth="1"/>
  </cols>
  <sheetData>
    <row r="1" spans="1:2" ht="21" thickBot="1">
      <c r="A1" s="137" t="s">
        <v>345</v>
      </c>
      <c r="B1" s="138"/>
    </row>
    <row r="2" spans="1:2" ht="16" thickBot="1">
      <c r="A2" s="120"/>
      <c r="B2" s="121"/>
    </row>
    <row r="3" spans="1:2" ht="111" customHeight="1" thickBot="1">
      <c r="A3" s="139" t="s">
        <v>346</v>
      </c>
      <c r="B3" s="140"/>
    </row>
    <row r="4" spans="1:2" ht="16" thickBot="1"/>
    <row r="5" spans="1:2" ht="34">
      <c r="A5" s="141" t="s">
        <v>347</v>
      </c>
      <c r="B5" s="122" t="s">
        <v>348</v>
      </c>
    </row>
    <row r="6" spans="1:2" ht="17">
      <c r="A6" s="142"/>
      <c r="B6" s="123" t="s">
        <v>349</v>
      </c>
    </row>
    <row r="7" spans="1:2" ht="17">
      <c r="A7" s="142"/>
      <c r="B7" s="123" t="s">
        <v>350</v>
      </c>
    </row>
    <row r="8" spans="1:2" ht="34">
      <c r="A8" s="142"/>
      <c r="B8" s="123" t="s">
        <v>351</v>
      </c>
    </row>
    <row r="9" spans="1:2" ht="34">
      <c r="A9" s="142"/>
      <c r="B9" s="123" t="s">
        <v>352</v>
      </c>
    </row>
    <row r="10" spans="1:2" ht="17">
      <c r="A10" s="142"/>
      <c r="B10" s="123" t="s">
        <v>353</v>
      </c>
    </row>
    <row r="11" spans="1:2" ht="17">
      <c r="A11" s="142"/>
      <c r="B11" s="123" t="s">
        <v>354</v>
      </c>
    </row>
    <row r="12" spans="1:2" ht="35" thickBot="1">
      <c r="A12" s="143"/>
      <c r="B12" s="124" t="s">
        <v>355</v>
      </c>
    </row>
    <row r="13" spans="1:2" ht="16" thickBot="1"/>
    <row r="14" spans="1:2" ht="17">
      <c r="A14" s="144" t="s">
        <v>356</v>
      </c>
      <c r="B14" s="125" t="s">
        <v>357</v>
      </c>
    </row>
    <row r="15" spans="1:2" ht="17">
      <c r="A15" s="145"/>
      <c r="B15" s="126" t="s">
        <v>358</v>
      </c>
    </row>
    <row r="16" spans="1:2" ht="17">
      <c r="A16" s="146"/>
      <c r="B16" s="127" t="s">
        <v>359</v>
      </c>
    </row>
    <row r="17" spans="1:2" ht="17">
      <c r="A17" s="146"/>
      <c r="B17" s="127" t="s">
        <v>360</v>
      </c>
    </row>
    <row r="18" spans="1:2" ht="51">
      <c r="A18" s="146"/>
      <c r="B18" s="127" t="s">
        <v>361</v>
      </c>
    </row>
    <row r="19" spans="1:2" ht="18" thickBot="1">
      <c r="A19" s="147"/>
      <c r="B19" s="128" t="s">
        <v>362</v>
      </c>
    </row>
  </sheetData>
  <mergeCells count="4">
    <mergeCell ref="A1:B1"/>
    <mergeCell ref="A3:B3"/>
    <mergeCell ref="A5:A12"/>
    <mergeCell ref="A14:A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0"/>
  <sheetViews>
    <sheetView topLeftCell="A4" zoomScaleNormal="100" workbookViewId="0">
      <selection activeCell="A2" sqref="A2"/>
    </sheetView>
  </sheetViews>
  <sheetFormatPr baseColWidth="10" defaultColWidth="10.83203125" defaultRowHeight="13"/>
  <cols>
    <col min="1" max="1" width="27.33203125" style="63" bestFit="1" customWidth="1"/>
    <col min="2" max="2" width="105.83203125" style="64" customWidth="1"/>
    <col min="3" max="3" width="47.33203125" style="73" customWidth="1"/>
    <col min="4" max="16384" width="10.83203125" style="63"/>
  </cols>
  <sheetData>
    <row r="1" spans="1:3" ht="17" thickBot="1">
      <c r="A1" s="132" t="s">
        <v>342</v>
      </c>
      <c r="B1" s="133"/>
      <c r="C1" s="134"/>
    </row>
    <row r="2" spans="1:3" ht="43" thickBot="1">
      <c r="C2" s="65" t="s">
        <v>222</v>
      </c>
    </row>
    <row r="3" spans="1:3" ht="70">
      <c r="A3" s="148" t="s">
        <v>223</v>
      </c>
      <c r="B3" s="66" t="s">
        <v>224</v>
      </c>
      <c r="C3" s="67" t="s">
        <v>225</v>
      </c>
    </row>
    <row r="4" spans="1:3" ht="70">
      <c r="A4" s="149"/>
      <c r="B4" s="68" t="s">
        <v>226</v>
      </c>
      <c r="C4" s="69" t="s">
        <v>225</v>
      </c>
    </row>
    <row r="5" spans="1:3" ht="70">
      <c r="A5" s="149"/>
      <c r="B5" s="70" t="s">
        <v>227</v>
      </c>
      <c r="C5" s="69" t="s">
        <v>225</v>
      </c>
    </row>
    <row r="6" spans="1:3" customFormat="1" ht="72" thickBot="1">
      <c r="A6" s="150"/>
      <c r="B6" s="71" t="s">
        <v>228</v>
      </c>
      <c r="C6" s="72" t="s">
        <v>225</v>
      </c>
    </row>
    <row r="7" spans="1:3" ht="14" thickBot="1"/>
    <row r="8" spans="1:3" ht="14">
      <c r="A8" s="151" t="s">
        <v>229</v>
      </c>
      <c r="B8" s="75" t="s">
        <v>230</v>
      </c>
      <c r="C8" s="76"/>
    </row>
    <row r="9" spans="1:3" ht="15" thickBot="1">
      <c r="A9" s="152"/>
      <c r="B9" s="77" t="s">
        <v>231</v>
      </c>
      <c r="C9" s="78"/>
    </row>
    <row r="10" spans="1:3">
      <c r="B10" s="73"/>
    </row>
    <row r="11" spans="1:3" ht="14" thickBot="1">
      <c r="B11" s="73"/>
    </row>
    <row r="12" spans="1:3" ht="28">
      <c r="A12" s="151" t="s">
        <v>232</v>
      </c>
      <c r="B12" s="79" t="s">
        <v>233</v>
      </c>
      <c r="C12" s="76"/>
    </row>
    <row r="13" spans="1:3" ht="14">
      <c r="A13" s="153"/>
      <c r="B13" s="80" t="s">
        <v>234</v>
      </c>
      <c r="C13" s="81"/>
    </row>
    <row r="14" spans="1:3" ht="42">
      <c r="A14" s="153"/>
      <c r="B14" s="82" t="s">
        <v>235</v>
      </c>
      <c r="C14" s="81"/>
    </row>
    <row r="15" spans="1:3" ht="14">
      <c r="A15" s="153"/>
      <c r="B15" s="80" t="s">
        <v>236</v>
      </c>
      <c r="C15" s="81"/>
    </row>
    <row r="16" spans="1:3" ht="14">
      <c r="A16" s="153"/>
      <c r="B16" s="80" t="s">
        <v>237</v>
      </c>
      <c r="C16" s="81"/>
    </row>
    <row r="17" spans="1:3" ht="28">
      <c r="A17" s="153"/>
      <c r="B17" s="80" t="s">
        <v>238</v>
      </c>
      <c r="C17" s="81"/>
    </row>
    <row r="18" spans="1:3" ht="28">
      <c r="A18" s="153"/>
      <c r="B18" s="80" t="s">
        <v>239</v>
      </c>
      <c r="C18" s="81"/>
    </row>
    <row r="19" spans="1:3">
      <c r="A19" s="153"/>
      <c r="B19" s="83" t="s">
        <v>240</v>
      </c>
      <c r="C19" s="81"/>
    </row>
    <row r="20" spans="1:3" ht="28">
      <c r="A20" s="153"/>
      <c r="B20" s="80" t="s">
        <v>241</v>
      </c>
      <c r="C20" s="81"/>
    </row>
    <row r="21" spans="1:3" ht="42">
      <c r="A21" s="153"/>
      <c r="B21" s="84" t="s">
        <v>242</v>
      </c>
      <c r="C21" s="81"/>
    </row>
    <row r="22" spans="1:3" ht="140">
      <c r="A22" s="153"/>
      <c r="B22" s="80" t="s">
        <v>243</v>
      </c>
      <c r="C22" s="81"/>
    </row>
    <row r="23" spans="1:3" ht="28">
      <c r="A23" s="153"/>
      <c r="B23" s="80" t="s">
        <v>244</v>
      </c>
      <c r="C23" s="81"/>
    </row>
    <row r="24" spans="1:3" ht="14" thickBot="1"/>
    <row r="25" spans="1:3" ht="14">
      <c r="A25" s="151" t="s">
        <v>245</v>
      </c>
      <c r="B25" s="85" t="s">
        <v>246</v>
      </c>
      <c r="C25" s="86"/>
    </row>
    <row r="26" spans="1:3" ht="29" thickBot="1">
      <c r="A26" s="152"/>
      <c r="B26" s="87" t="s">
        <v>247</v>
      </c>
      <c r="C26" s="88"/>
    </row>
    <row r="27" spans="1:3" ht="14" thickBot="1"/>
    <row r="28" spans="1:3" ht="70">
      <c r="A28" s="74" t="s">
        <v>248</v>
      </c>
      <c r="B28" s="85" t="s">
        <v>249</v>
      </c>
      <c r="C28" s="89"/>
    </row>
    <row r="29" spans="1:3" ht="14" thickBot="1"/>
    <row r="30" spans="1:3">
      <c r="A30" s="151" t="s">
        <v>250</v>
      </c>
      <c r="B30" s="90" t="s">
        <v>251</v>
      </c>
      <c r="C30" s="76"/>
    </row>
    <row r="31" spans="1:3" ht="14">
      <c r="A31" s="153"/>
      <c r="B31" s="80" t="s">
        <v>252</v>
      </c>
      <c r="C31" s="81"/>
    </row>
    <row r="32" spans="1:3" ht="28">
      <c r="A32" s="153"/>
      <c r="B32" s="80" t="s">
        <v>253</v>
      </c>
      <c r="C32" s="81"/>
    </row>
    <row r="33" spans="1:3">
      <c r="A33" s="153"/>
      <c r="B33" s="83" t="s">
        <v>254</v>
      </c>
      <c r="C33" s="81"/>
    </row>
    <row r="34" spans="1:3" ht="28">
      <c r="A34" s="153"/>
      <c r="B34" s="80" t="s">
        <v>255</v>
      </c>
      <c r="C34" s="81"/>
    </row>
    <row r="35" spans="1:3" ht="42">
      <c r="A35" s="153"/>
      <c r="B35" s="80" t="s">
        <v>256</v>
      </c>
      <c r="C35" s="81"/>
    </row>
    <row r="36" spans="1:3" ht="14">
      <c r="A36" s="153"/>
      <c r="B36" s="80" t="s">
        <v>257</v>
      </c>
      <c r="C36" s="81"/>
    </row>
    <row r="37" spans="1:3" ht="42">
      <c r="A37" s="153"/>
      <c r="B37" s="80" t="s">
        <v>258</v>
      </c>
      <c r="C37" s="81"/>
    </row>
    <row r="38" spans="1:3" ht="14">
      <c r="A38" s="153"/>
      <c r="B38" s="80" t="s">
        <v>259</v>
      </c>
      <c r="C38" s="81"/>
    </row>
    <row r="39" spans="1:3" ht="14">
      <c r="A39" s="153"/>
      <c r="B39" s="80" t="s">
        <v>260</v>
      </c>
      <c r="C39" s="81"/>
    </row>
    <row r="40" spans="1:3" ht="14">
      <c r="A40" s="153"/>
      <c r="B40" s="80" t="s">
        <v>261</v>
      </c>
      <c r="C40" s="81"/>
    </row>
    <row r="41" spans="1:3" ht="14">
      <c r="A41" s="153"/>
      <c r="B41" s="80" t="s">
        <v>262</v>
      </c>
      <c r="C41" s="81"/>
    </row>
    <row r="42" spans="1:3" ht="14">
      <c r="A42" s="153"/>
      <c r="B42" s="80" t="s">
        <v>263</v>
      </c>
      <c r="C42" s="81"/>
    </row>
    <row r="43" spans="1:3" ht="14">
      <c r="A43" s="153"/>
      <c r="B43" s="80" t="s">
        <v>264</v>
      </c>
      <c r="C43" s="81"/>
    </row>
    <row r="44" spans="1:3" ht="56">
      <c r="A44" s="153"/>
      <c r="B44" s="80" t="s">
        <v>265</v>
      </c>
      <c r="C44" s="81"/>
    </row>
    <row r="45" spans="1:3" ht="15" thickBot="1">
      <c r="A45" s="152"/>
      <c r="B45" s="91" t="s">
        <v>266</v>
      </c>
      <c r="C45" s="78"/>
    </row>
    <row r="46" spans="1:3" ht="14" thickBot="1"/>
    <row r="47" spans="1:3" ht="71" thickBot="1">
      <c r="A47" s="92" t="s">
        <v>267</v>
      </c>
      <c r="B47" s="93" t="s">
        <v>268</v>
      </c>
      <c r="C47" s="94"/>
    </row>
    <row r="48" spans="1:3" ht="14" thickBot="1"/>
    <row r="49" spans="1:3" ht="116" customHeight="1">
      <c r="A49" s="148" t="s">
        <v>269</v>
      </c>
      <c r="B49" s="95" t="s">
        <v>270</v>
      </c>
      <c r="C49" s="76"/>
    </row>
    <row r="50" spans="1:3" ht="42">
      <c r="A50" s="149"/>
      <c r="B50" s="96" t="s">
        <v>271</v>
      </c>
      <c r="C50" s="81"/>
    </row>
  </sheetData>
  <mergeCells count="7">
    <mergeCell ref="A49:A50"/>
    <mergeCell ref="A1:C1"/>
    <mergeCell ref="A3:A6"/>
    <mergeCell ref="A8:A9"/>
    <mergeCell ref="A12:A23"/>
    <mergeCell ref="A25:A26"/>
    <mergeCell ref="A30:A4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2"/>
  <sheetViews>
    <sheetView topLeftCell="A23" workbookViewId="0">
      <selection activeCell="A25" sqref="A25:D25"/>
    </sheetView>
  </sheetViews>
  <sheetFormatPr baseColWidth="10" defaultColWidth="8.83203125" defaultRowHeight="15"/>
  <cols>
    <col min="1" max="1" width="41.33203125" customWidth="1"/>
    <col min="2" max="2" width="34.5" customWidth="1"/>
    <col min="3" max="3" width="38.5" customWidth="1"/>
    <col min="4" max="4" width="30.33203125" customWidth="1"/>
    <col min="5" max="5" width="25.33203125" customWidth="1"/>
    <col min="6" max="6" width="29.5" customWidth="1"/>
    <col min="7" max="7" width="27.6640625" customWidth="1"/>
    <col min="8" max="8" width="24.5" customWidth="1"/>
    <col min="9" max="9" width="25.33203125" customWidth="1"/>
    <col min="10" max="10" width="28.5" customWidth="1"/>
    <col min="11" max="11" width="25" customWidth="1"/>
    <col min="12" max="12" width="36.33203125" customWidth="1"/>
    <col min="13" max="13" width="25.5" customWidth="1"/>
    <col min="14" max="14" width="32.5" customWidth="1"/>
    <col min="15" max="15" width="25.83203125" customWidth="1"/>
    <col min="16" max="16" width="29.83203125" customWidth="1"/>
    <col min="17" max="17" width="33.83203125" customWidth="1"/>
    <col min="18" max="19" width="32.83203125" customWidth="1"/>
    <col min="20" max="20" width="33.33203125" customWidth="1"/>
  </cols>
  <sheetData>
    <row r="1" spans="1:20" ht="16" thickBot="1"/>
    <row r="2" spans="1:20" ht="17" thickBot="1">
      <c r="A2" s="169" t="s">
        <v>289</v>
      </c>
      <c r="B2" s="170"/>
      <c r="C2" s="170"/>
      <c r="D2" s="170"/>
      <c r="E2" s="170"/>
      <c r="F2" s="17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4" spans="1:20" ht="16" thickBot="1"/>
    <row r="5" spans="1:20">
      <c r="A5" s="172"/>
      <c r="B5" s="6">
        <v>1</v>
      </c>
      <c r="C5" s="7">
        <v>2</v>
      </c>
      <c r="D5" s="6">
        <v>3</v>
      </c>
      <c r="E5" s="6">
        <v>4</v>
      </c>
      <c r="F5" s="6">
        <v>5</v>
      </c>
      <c r="G5" s="6">
        <v>6</v>
      </c>
      <c r="H5" s="6">
        <v>7</v>
      </c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>
        <v>15</v>
      </c>
      <c r="Q5" s="6">
        <v>16</v>
      </c>
      <c r="R5" s="6">
        <v>17</v>
      </c>
      <c r="S5" s="6">
        <v>18</v>
      </c>
      <c r="T5" s="6">
        <v>19</v>
      </c>
    </row>
    <row r="6" spans="1:20" ht="43" thickBot="1">
      <c r="A6" s="173"/>
      <c r="B6" s="9" t="s">
        <v>290</v>
      </c>
      <c r="C6" s="10" t="s">
        <v>291</v>
      </c>
      <c r="D6" s="9" t="s">
        <v>292</v>
      </c>
      <c r="E6" s="9" t="s">
        <v>293</v>
      </c>
      <c r="F6" s="9" t="s">
        <v>294</v>
      </c>
      <c r="G6" s="9" t="s">
        <v>295</v>
      </c>
      <c r="H6" s="9" t="s">
        <v>296</v>
      </c>
      <c r="I6" s="9" t="s">
        <v>297</v>
      </c>
      <c r="J6" s="9" t="s">
        <v>298</v>
      </c>
      <c r="K6" s="9" t="s">
        <v>299</v>
      </c>
      <c r="L6" s="9" t="s">
        <v>300</v>
      </c>
      <c r="M6" s="9" t="s">
        <v>301</v>
      </c>
      <c r="N6" s="9" t="s">
        <v>70</v>
      </c>
      <c r="O6" s="9" t="s">
        <v>71</v>
      </c>
      <c r="P6" s="9" t="s">
        <v>302</v>
      </c>
      <c r="Q6" s="9" t="s">
        <v>303</v>
      </c>
      <c r="R6" s="9" t="s">
        <v>304</v>
      </c>
      <c r="S6" s="9" t="s">
        <v>305</v>
      </c>
      <c r="T6" s="9" t="s">
        <v>72</v>
      </c>
    </row>
    <row r="7" spans="1:20" ht="84">
      <c r="A7" s="12" t="s">
        <v>74</v>
      </c>
      <c r="B7" s="13" t="s">
        <v>306</v>
      </c>
      <c r="C7" s="14" t="s">
        <v>307</v>
      </c>
      <c r="D7" s="13" t="s">
        <v>308</v>
      </c>
      <c r="E7" s="15" t="s">
        <v>309</v>
      </c>
      <c r="F7" s="115" t="s">
        <v>310</v>
      </c>
      <c r="G7" s="15" t="s">
        <v>311</v>
      </c>
      <c r="H7" s="13" t="s">
        <v>312</v>
      </c>
      <c r="I7" s="15" t="s">
        <v>312</v>
      </c>
      <c r="J7" s="115" t="s">
        <v>81</v>
      </c>
      <c r="K7" s="15" t="s">
        <v>82</v>
      </c>
      <c r="L7" s="115" t="s">
        <v>313</v>
      </c>
      <c r="M7" s="15" t="s">
        <v>313</v>
      </c>
      <c r="N7" s="115" t="s">
        <v>314</v>
      </c>
      <c r="O7" s="15" t="s">
        <v>315</v>
      </c>
      <c r="P7" s="115" t="s">
        <v>316</v>
      </c>
      <c r="Q7" s="15" t="s">
        <v>317</v>
      </c>
      <c r="R7" s="115" t="s">
        <v>318</v>
      </c>
      <c r="S7" s="15" t="s">
        <v>319</v>
      </c>
      <c r="T7" s="115" t="s">
        <v>320</v>
      </c>
    </row>
    <row r="8" spans="1:20">
      <c r="A8" s="16" t="s">
        <v>91</v>
      </c>
      <c r="B8" s="17">
        <v>1</v>
      </c>
      <c r="C8" s="18">
        <v>2</v>
      </c>
      <c r="D8" s="17">
        <v>1</v>
      </c>
      <c r="E8" s="19">
        <v>1</v>
      </c>
      <c r="F8" s="116">
        <v>2</v>
      </c>
      <c r="G8" s="19">
        <v>2</v>
      </c>
      <c r="H8" s="17">
        <v>2</v>
      </c>
      <c r="I8" s="19">
        <v>1</v>
      </c>
      <c r="J8" s="116">
        <v>2</v>
      </c>
      <c r="K8" s="19">
        <v>1</v>
      </c>
      <c r="L8" s="116">
        <v>2</v>
      </c>
      <c r="M8" s="19">
        <v>1</v>
      </c>
      <c r="N8" s="116">
        <v>2</v>
      </c>
      <c r="O8" s="19">
        <v>1</v>
      </c>
      <c r="P8" s="116">
        <v>2</v>
      </c>
      <c r="Q8" s="19"/>
      <c r="R8" s="116">
        <v>2</v>
      </c>
      <c r="S8" s="19">
        <v>2</v>
      </c>
      <c r="T8" s="116">
        <v>1</v>
      </c>
    </row>
    <row r="9" spans="1:20" ht="112">
      <c r="A9" s="16" t="s">
        <v>92</v>
      </c>
      <c r="B9" s="17" t="s">
        <v>321</v>
      </c>
      <c r="C9" s="18" t="s">
        <v>322</v>
      </c>
      <c r="D9" s="17" t="s">
        <v>323</v>
      </c>
      <c r="E9" s="19" t="s">
        <v>324</v>
      </c>
      <c r="F9" s="116" t="s">
        <v>325</v>
      </c>
      <c r="G9" s="19" t="s">
        <v>326</v>
      </c>
      <c r="H9" s="17" t="s">
        <v>327</v>
      </c>
      <c r="I9" s="19" t="s">
        <v>328</v>
      </c>
      <c r="J9" s="116" t="s">
        <v>329</v>
      </c>
      <c r="K9" s="19" t="s">
        <v>330</v>
      </c>
      <c r="L9" s="116" t="s">
        <v>331</v>
      </c>
      <c r="M9" s="19" t="s">
        <v>332</v>
      </c>
      <c r="N9" s="116" t="s">
        <v>106</v>
      </c>
      <c r="O9" s="19" t="s">
        <v>107</v>
      </c>
      <c r="P9" s="116" t="s">
        <v>333</v>
      </c>
      <c r="Q9" s="19" t="s">
        <v>334</v>
      </c>
      <c r="R9" s="116" t="s">
        <v>335</v>
      </c>
      <c r="S9" s="19" t="s">
        <v>335</v>
      </c>
      <c r="T9" s="116" t="s">
        <v>108</v>
      </c>
    </row>
    <row r="10" spans="1:20" ht="28">
      <c r="A10" s="16" t="s">
        <v>110</v>
      </c>
      <c r="B10" s="17" t="s">
        <v>111</v>
      </c>
      <c r="C10" s="18" t="s">
        <v>111</v>
      </c>
      <c r="D10" s="17" t="s">
        <v>112</v>
      </c>
      <c r="E10" s="19" t="s">
        <v>113</v>
      </c>
      <c r="F10" s="116" t="s">
        <v>112</v>
      </c>
      <c r="G10" s="19" t="s">
        <v>113</v>
      </c>
      <c r="H10" s="17" t="s">
        <v>113</v>
      </c>
      <c r="I10" s="19" t="s">
        <v>113</v>
      </c>
      <c r="J10" s="116" t="s">
        <v>113</v>
      </c>
      <c r="K10" s="19" t="s">
        <v>113</v>
      </c>
      <c r="L10" s="116" t="s">
        <v>113</v>
      </c>
      <c r="M10" s="19" t="s">
        <v>113</v>
      </c>
      <c r="N10" s="116" t="s">
        <v>115</v>
      </c>
      <c r="O10" s="19" t="s">
        <v>115</v>
      </c>
      <c r="P10" s="116" t="s">
        <v>114</v>
      </c>
      <c r="Q10" s="19" t="s">
        <v>114</v>
      </c>
      <c r="R10" s="116" t="s">
        <v>112</v>
      </c>
      <c r="S10" s="19" t="s">
        <v>112</v>
      </c>
      <c r="T10" s="116" t="s">
        <v>112</v>
      </c>
    </row>
    <row r="11" spans="1:20" ht="28">
      <c r="A11" s="16" t="s">
        <v>116</v>
      </c>
      <c r="B11" s="17"/>
      <c r="C11" s="18"/>
      <c r="D11" s="17" t="s">
        <v>118</v>
      </c>
      <c r="E11" s="19" t="s">
        <v>336</v>
      </c>
      <c r="F11" s="116" t="s">
        <v>118</v>
      </c>
      <c r="G11" s="19" t="s">
        <v>336</v>
      </c>
      <c r="H11" s="17" t="s">
        <v>120</v>
      </c>
      <c r="I11" s="19" t="s">
        <v>120</v>
      </c>
      <c r="J11" s="116" t="s">
        <v>120</v>
      </c>
      <c r="K11" s="19" t="s">
        <v>120</v>
      </c>
      <c r="L11" s="116" t="s">
        <v>120</v>
      </c>
      <c r="M11" s="19" t="s">
        <v>120</v>
      </c>
      <c r="N11" s="116" t="s">
        <v>123</v>
      </c>
      <c r="O11" s="19" t="s">
        <v>123</v>
      </c>
      <c r="P11" s="116" t="s">
        <v>122</v>
      </c>
      <c r="Q11" s="19" t="s">
        <v>122</v>
      </c>
      <c r="R11" s="116" t="s">
        <v>118</v>
      </c>
      <c r="S11" s="19" t="s">
        <v>337</v>
      </c>
      <c r="T11" s="116" t="s">
        <v>118</v>
      </c>
    </row>
    <row r="12" spans="1:20" ht="16" thickBot="1">
      <c r="A12" s="20" t="s">
        <v>125</v>
      </c>
      <c r="B12" s="21" t="s">
        <v>126</v>
      </c>
      <c r="C12" s="22" t="s">
        <v>126</v>
      </c>
      <c r="D12" s="21" t="s">
        <v>127</v>
      </c>
      <c r="E12" s="23" t="s">
        <v>127</v>
      </c>
      <c r="F12" s="117" t="s">
        <v>127</v>
      </c>
      <c r="G12" s="23" t="s">
        <v>127</v>
      </c>
      <c r="H12" s="21" t="s">
        <v>127</v>
      </c>
      <c r="I12" s="23" t="s">
        <v>127</v>
      </c>
      <c r="J12" s="117" t="s">
        <v>127</v>
      </c>
      <c r="K12" s="23" t="s">
        <v>127</v>
      </c>
      <c r="L12" s="117" t="s">
        <v>126</v>
      </c>
      <c r="M12" s="23" t="s">
        <v>126</v>
      </c>
      <c r="N12" s="117" t="s">
        <v>126</v>
      </c>
      <c r="O12" s="23" t="s">
        <v>126</v>
      </c>
      <c r="P12" s="117" t="s">
        <v>126</v>
      </c>
      <c r="Q12" s="23" t="s">
        <v>126</v>
      </c>
      <c r="R12" s="117" t="s">
        <v>127</v>
      </c>
      <c r="S12" s="23" t="s">
        <v>127</v>
      </c>
      <c r="T12" s="117" t="s">
        <v>128</v>
      </c>
    </row>
    <row r="13" spans="1:20" ht="57" thickBot="1">
      <c r="A13" s="118" t="s">
        <v>338</v>
      </c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</row>
    <row r="14" spans="1:20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6" spans="1:20" ht="16" thickBot="1">
      <c r="A16" s="1"/>
      <c r="B16" s="1"/>
      <c r="C16" s="1"/>
      <c r="D16" s="1"/>
      <c r="E16" s="1"/>
    </row>
    <row r="17" spans="1:5" ht="104" customHeight="1" thickBot="1">
      <c r="A17" s="157" t="s">
        <v>339</v>
      </c>
      <c r="B17" s="158"/>
      <c r="C17" s="158"/>
      <c r="D17" s="159"/>
    </row>
    <row r="18" spans="1:5" ht="16" thickBot="1">
      <c r="A18" s="1"/>
      <c r="B18" s="1"/>
      <c r="C18" s="1"/>
      <c r="D18" s="1"/>
      <c r="E18" s="1"/>
    </row>
    <row r="19" spans="1:5" ht="83" customHeight="1" thickBot="1">
      <c r="A19" s="157" t="s">
        <v>131</v>
      </c>
      <c r="B19" s="158"/>
      <c r="C19" s="158"/>
      <c r="D19" s="159"/>
    </row>
    <row r="20" spans="1:5" ht="16" thickBot="1">
      <c r="A20" s="1"/>
      <c r="B20" s="1"/>
      <c r="C20" s="1"/>
      <c r="D20" s="1"/>
      <c r="E20" s="1"/>
    </row>
    <row r="21" spans="1:5" ht="100" customHeight="1" thickBot="1">
      <c r="A21" s="157" t="s">
        <v>132</v>
      </c>
      <c r="B21" s="158"/>
      <c r="C21" s="158"/>
      <c r="D21" s="159"/>
    </row>
    <row r="22" spans="1:5" ht="16" thickBot="1">
      <c r="A22" s="1"/>
      <c r="B22" s="1"/>
      <c r="C22" s="1"/>
      <c r="D22" s="1"/>
      <c r="E22" s="1"/>
    </row>
    <row r="23" spans="1:5" ht="78" customHeight="1" thickBot="1">
      <c r="A23" s="157" t="s">
        <v>133</v>
      </c>
      <c r="B23" s="158"/>
      <c r="C23" s="158"/>
      <c r="D23" s="159"/>
    </row>
    <row r="24" spans="1:5" ht="16" thickBot="1">
      <c r="A24" s="1"/>
      <c r="B24" s="1"/>
      <c r="C24" s="1"/>
      <c r="D24" s="1"/>
      <c r="E24" s="1"/>
    </row>
    <row r="25" spans="1:5" ht="91" customHeight="1" thickBot="1">
      <c r="A25" s="157" t="s">
        <v>134</v>
      </c>
      <c r="B25" s="158"/>
      <c r="C25" s="158"/>
      <c r="D25" s="159"/>
    </row>
    <row r="26" spans="1:5" ht="16" thickBot="1">
      <c r="A26" s="1"/>
      <c r="B26" s="1"/>
      <c r="C26" s="1"/>
      <c r="D26" s="1"/>
      <c r="E26" s="1"/>
    </row>
    <row r="27" spans="1:5" ht="16" thickBot="1">
      <c r="A27" s="160" t="s">
        <v>135</v>
      </c>
      <c r="B27" s="161"/>
      <c r="C27" s="161"/>
      <c r="D27" s="162"/>
    </row>
    <row r="28" spans="1:5" ht="23.25" customHeight="1">
      <c r="A28" s="163" t="s">
        <v>136</v>
      </c>
      <c r="B28" s="164"/>
      <c r="C28" s="164"/>
      <c r="D28" s="165"/>
      <c r="E28" s="60"/>
    </row>
    <row r="29" spans="1:5" ht="48" customHeight="1">
      <c r="A29" s="166" t="s">
        <v>137</v>
      </c>
      <c r="B29" s="167"/>
      <c r="C29" s="167"/>
      <c r="D29" s="168"/>
      <c r="E29" s="60"/>
    </row>
    <row r="30" spans="1:5" ht="27" customHeight="1">
      <c r="A30" s="166" t="s">
        <v>138</v>
      </c>
      <c r="B30" s="167"/>
      <c r="C30" s="167"/>
      <c r="D30" s="168"/>
      <c r="E30" s="60"/>
    </row>
    <row r="31" spans="1:5" ht="21" customHeight="1">
      <c r="A31" s="166" t="s">
        <v>340</v>
      </c>
      <c r="B31" s="167"/>
      <c r="C31" s="167"/>
      <c r="D31" s="168"/>
      <c r="E31" s="60"/>
    </row>
    <row r="32" spans="1:5" ht="16" thickBot="1">
      <c r="A32" s="154" t="s">
        <v>341</v>
      </c>
      <c r="B32" s="155"/>
      <c r="C32" s="155"/>
      <c r="D32" s="156"/>
      <c r="E32" s="60"/>
    </row>
  </sheetData>
  <mergeCells count="13">
    <mergeCell ref="A23:D23"/>
    <mergeCell ref="A2:F2"/>
    <mergeCell ref="A5:A6"/>
    <mergeCell ref="A17:D17"/>
    <mergeCell ref="A19:D19"/>
    <mergeCell ref="A21:D21"/>
    <mergeCell ref="A32:D32"/>
    <mergeCell ref="A25:D25"/>
    <mergeCell ref="A27:D27"/>
    <mergeCell ref="A28:D28"/>
    <mergeCell ref="A29:D29"/>
    <mergeCell ref="A30:D30"/>
    <mergeCell ref="A31:D3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"/>
  <sheetViews>
    <sheetView zoomScale="122" zoomScaleNormal="130" workbookViewId="0">
      <selection activeCell="B5" sqref="B5"/>
    </sheetView>
  </sheetViews>
  <sheetFormatPr baseColWidth="10" defaultColWidth="11.5" defaultRowHeight="15"/>
  <cols>
    <col min="1" max="1" width="5.6640625" customWidth="1"/>
    <col min="2" max="2" width="48.6640625" customWidth="1"/>
    <col min="3" max="3" width="8.33203125" style="112" customWidth="1"/>
    <col min="4" max="6" width="17.83203125" style="113" customWidth="1"/>
    <col min="7" max="7" width="17.83203125" customWidth="1"/>
  </cols>
  <sheetData>
    <row r="1" spans="1:8" ht="29" customHeight="1" thickBot="1">
      <c r="A1" s="174" t="s">
        <v>281</v>
      </c>
      <c r="B1" s="175"/>
      <c r="C1" s="175"/>
      <c r="D1" s="175"/>
      <c r="E1" s="175"/>
      <c r="F1" s="176"/>
    </row>
    <row r="2" spans="1:8" ht="29" thickBot="1">
      <c r="A2" s="41" t="s">
        <v>45</v>
      </c>
      <c r="B2" s="34" t="s">
        <v>143</v>
      </c>
      <c r="C2" s="42" t="s">
        <v>144</v>
      </c>
      <c r="D2" s="43" t="s">
        <v>282</v>
      </c>
      <c r="E2" s="43" t="s">
        <v>283</v>
      </c>
      <c r="F2" s="44" t="s">
        <v>284</v>
      </c>
    </row>
    <row r="3" spans="1:8" ht="42">
      <c r="A3" s="105">
        <v>1</v>
      </c>
      <c r="B3" s="2" t="s">
        <v>344</v>
      </c>
      <c r="C3" s="106">
        <v>14</v>
      </c>
      <c r="D3" s="107">
        <f>E3/1.2</f>
        <v>0</v>
      </c>
      <c r="E3" s="108"/>
      <c r="F3" s="35">
        <f>E3*C3</f>
        <v>0</v>
      </c>
      <c r="G3" s="2" t="s">
        <v>285</v>
      </c>
      <c r="H3" s="109"/>
    </row>
    <row r="4" spans="1:8">
      <c r="A4" s="110">
        <v>2</v>
      </c>
      <c r="B4" s="48" t="s">
        <v>275</v>
      </c>
      <c r="C4" s="111">
        <v>14</v>
      </c>
      <c r="D4" s="107">
        <f t="shared" ref="D4:D6" si="0">E4/1.2</f>
        <v>0</v>
      </c>
      <c r="E4" s="108"/>
      <c r="F4" s="35">
        <f t="shared" ref="F4:F6" si="1">E4*C4</f>
        <v>0</v>
      </c>
    </row>
    <row r="5" spans="1:8">
      <c r="A5" s="105">
        <v>3</v>
      </c>
      <c r="B5" s="48" t="s">
        <v>287</v>
      </c>
      <c r="C5" s="106">
        <v>14</v>
      </c>
      <c r="D5" s="107">
        <f t="shared" si="0"/>
        <v>0</v>
      </c>
      <c r="E5" s="108"/>
      <c r="F5" s="35">
        <f t="shared" si="1"/>
        <v>0</v>
      </c>
    </row>
    <row r="6" spans="1:8" ht="16" thickBot="1">
      <c r="A6" s="105">
        <v>4</v>
      </c>
      <c r="B6" s="48" t="s">
        <v>288</v>
      </c>
      <c r="C6" s="106">
        <v>14</v>
      </c>
      <c r="D6" s="107">
        <f t="shared" si="0"/>
        <v>0</v>
      </c>
      <c r="E6" s="108"/>
      <c r="F6" s="35">
        <f t="shared" si="1"/>
        <v>0</v>
      </c>
    </row>
    <row r="7" spans="1:8" ht="23" customHeight="1" thickBot="1">
      <c r="A7" s="177" t="s">
        <v>286</v>
      </c>
      <c r="B7" s="178"/>
      <c r="C7" s="178"/>
      <c r="D7" s="178"/>
      <c r="E7" s="178"/>
      <c r="F7" s="45">
        <f>SUM(F3:F6)</f>
        <v>0</v>
      </c>
    </row>
    <row r="8" spans="1:8" ht="16" thickBot="1"/>
    <row r="9" spans="1:8" ht="16" thickBot="1">
      <c r="B9" s="59" t="s">
        <v>213</v>
      </c>
      <c r="C9" s="114"/>
    </row>
  </sheetData>
  <mergeCells count="2">
    <mergeCell ref="A1:F1"/>
    <mergeCell ref="A7:E7"/>
  </mergeCells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9"/>
  <sheetViews>
    <sheetView workbookViewId="0">
      <selection activeCell="A14" sqref="A14:D14"/>
    </sheetView>
  </sheetViews>
  <sheetFormatPr baseColWidth="10" defaultColWidth="10.83203125" defaultRowHeight="13"/>
  <cols>
    <col min="1" max="1" width="27.33203125" style="1" customWidth="1"/>
    <col min="2" max="4" width="16.83203125" style="1" customWidth="1"/>
    <col min="5" max="5" width="20.83203125" style="1" customWidth="1"/>
    <col min="6" max="10" width="16.83203125" style="1" customWidth="1"/>
    <col min="11" max="11" width="20.83203125" style="1" customWidth="1"/>
    <col min="12" max="13" width="16.83203125" style="1" customWidth="1"/>
    <col min="14" max="15" width="20.83203125" style="1" customWidth="1"/>
    <col min="16" max="18" width="16.83203125" style="1" customWidth="1"/>
    <col min="19" max="16384" width="10.83203125" style="1"/>
  </cols>
  <sheetData>
    <row r="1" spans="1:18" ht="56" customHeight="1" thickBot="1">
      <c r="A1" s="169" t="s">
        <v>56</v>
      </c>
      <c r="B1" s="170"/>
      <c r="C1" s="170"/>
      <c r="D1" s="170"/>
      <c r="E1" s="171"/>
    </row>
    <row r="2" spans="1:18" customFormat="1" ht="16" customHeight="1"/>
    <row r="3" spans="1:18" customFormat="1" ht="16" thickBot="1"/>
    <row r="4" spans="1:18" s="8" customFormat="1" ht="22" customHeight="1">
      <c r="A4" s="172"/>
      <c r="B4" s="6">
        <v>1</v>
      </c>
      <c r="C4" s="7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6">
        <v>12</v>
      </c>
      <c r="N4" s="6">
        <v>13</v>
      </c>
      <c r="O4" s="6">
        <v>14</v>
      </c>
      <c r="P4" s="6">
        <v>15</v>
      </c>
      <c r="Q4" s="6">
        <v>16</v>
      </c>
      <c r="R4" s="6">
        <v>17</v>
      </c>
    </row>
    <row r="5" spans="1:18" s="11" customFormat="1" ht="57" thickBot="1">
      <c r="A5" s="173"/>
      <c r="B5" s="9" t="s">
        <v>57</v>
      </c>
      <c r="C5" s="10" t="s">
        <v>58</v>
      </c>
      <c r="D5" s="9" t="s">
        <v>59</v>
      </c>
      <c r="E5" s="9" t="s">
        <v>60</v>
      </c>
      <c r="F5" s="9" t="s">
        <v>61</v>
      </c>
      <c r="G5" s="9" t="s">
        <v>62</v>
      </c>
      <c r="H5" s="9" t="s">
        <v>63</v>
      </c>
      <c r="I5" s="9" t="s">
        <v>64</v>
      </c>
      <c r="J5" s="9" t="s">
        <v>65</v>
      </c>
      <c r="K5" s="9" t="s">
        <v>66</v>
      </c>
      <c r="L5" s="9" t="s">
        <v>67</v>
      </c>
      <c r="M5" s="9" t="s">
        <v>68</v>
      </c>
      <c r="N5" s="9" t="s">
        <v>69</v>
      </c>
      <c r="O5" s="9" t="s">
        <v>70</v>
      </c>
      <c r="P5" s="9" t="s">
        <v>71</v>
      </c>
      <c r="Q5" s="9" t="s">
        <v>72</v>
      </c>
      <c r="R5" s="9" t="s">
        <v>73</v>
      </c>
    </row>
    <row r="6" spans="1:18" ht="87" customHeight="1">
      <c r="A6" s="12" t="s">
        <v>74</v>
      </c>
      <c r="B6" s="13" t="s">
        <v>75</v>
      </c>
      <c r="C6" s="14" t="s">
        <v>75</v>
      </c>
      <c r="D6" s="13" t="s">
        <v>76</v>
      </c>
      <c r="E6" s="15" t="s">
        <v>77</v>
      </c>
      <c r="F6" s="13" t="s">
        <v>78</v>
      </c>
      <c r="G6" s="15" t="s">
        <v>79</v>
      </c>
      <c r="H6" s="13" t="s">
        <v>80</v>
      </c>
      <c r="I6" s="15" t="s">
        <v>81</v>
      </c>
      <c r="J6" s="13" t="s">
        <v>82</v>
      </c>
      <c r="K6" s="15" t="s">
        <v>83</v>
      </c>
      <c r="L6" s="13" t="s">
        <v>84</v>
      </c>
      <c r="M6" s="15" t="s">
        <v>85</v>
      </c>
      <c r="N6" s="13" t="s">
        <v>86</v>
      </c>
      <c r="O6" s="15" t="s">
        <v>87</v>
      </c>
      <c r="P6" s="13" t="s">
        <v>88</v>
      </c>
      <c r="Q6" s="15" t="s">
        <v>89</v>
      </c>
      <c r="R6" s="13" t="s">
        <v>90</v>
      </c>
    </row>
    <row r="7" spans="1:18" ht="14">
      <c r="A7" s="16" t="s">
        <v>91</v>
      </c>
      <c r="B7" s="17">
        <v>1</v>
      </c>
      <c r="C7" s="18">
        <v>2</v>
      </c>
      <c r="D7" s="17">
        <v>1</v>
      </c>
      <c r="E7" s="19">
        <v>2</v>
      </c>
      <c r="F7" s="17">
        <v>1</v>
      </c>
      <c r="G7" s="19">
        <v>2</v>
      </c>
      <c r="H7" s="17">
        <v>1</v>
      </c>
      <c r="I7" s="19">
        <v>2</v>
      </c>
      <c r="J7" s="17">
        <v>1</v>
      </c>
      <c r="K7" s="19">
        <v>2</v>
      </c>
      <c r="L7" s="17">
        <v>1</v>
      </c>
      <c r="M7" s="19">
        <v>2</v>
      </c>
      <c r="N7" s="17">
        <v>1</v>
      </c>
      <c r="O7" s="19">
        <v>2</v>
      </c>
      <c r="P7" s="17">
        <v>1</v>
      </c>
      <c r="Q7" s="19">
        <v>1</v>
      </c>
      <c r="R7" s="17">
        <v>2</v>
      </c>
    </row>
    <row r="8" spans="1:18" ht="84">
      <c r="A8" s="16" t="s">
        <v>92</v>
      </c>
      <c r="B8" s="17" t="s">
        <v>93</v>
      </c>
      <c r="C8" s="18" t="s">
        <v>94</v>
      </c>
      <c r="D8" s="17" t="s">
        <v>95</v>
      </c>
      <c r="E8" s="19" t="s">
        <v>96</v>
      </c>
      <c r="F8" s="17" t="s">
        <v>97</v>
      </c>
      <c r="G8" s="19" t="s">
        <v>98</v>
      </c>
      <c r="H8" s="17" t="s">
        <v>99</v>
      </c>
      <c r="I8" s="19" t="s">
        <v>100</v>
      </c>
      <c r="J8" s="17" t="s">
        <v>101</v>
      </c>
      <c r="K8" s="19" t="s">
        <v>102</v>
      </c>
      <c r="L8" s="17" t="s">
        <v>103</v>
      </c>
      <c r="M8" s="19" t="s">
        <v>104</v>
      </c>
      <c r="N8" s="17" t="s">
        <v>105</v>
      </c>
      <c r="O8" s="19" t="s">
        <v>106</v>
      </c>
      <c r="P8" s="17" t="s">
        <v>107</v>
      </c>
      <c r="Q8" s="19" t="s">
        <v>108</v>
      </c>
      <c r="R8" s="17" t="s">
        <v>109</v>
      </c>
    </row>
    <row r="9" spans="1:18" ht="42">
      <c r="A9" s="16" t="s">
        <v>110</v>
      </c>
      <c r="B9" s="17" t="s">
        <v>111</v>
      </c>
      <c r="C9" s="18" t="s">
        <v>111</v>
      </c>
      <c r="D9" s="17" t="s">
        <v>112</v>
      </c>
      <c r="E9" s="19" t="s">
        <v>113</v>
      </c>
      <c r="F9" s="17" t="s">
        <v>112</v>
      </c>
      <c r="G9" s="19" t="s">
        <v>112</v>
      </c>
      <c r="H9" s="17" t="s">
        <v>113</v>
      </c>
      <c r="I9" s="19" t="s">
        <v>112</v>
      </c>
      <c r="J9" s="17" t="s">
        <v>112</v>
      </c>
      <c r="K9" s="19" t="s">
        <v>113</v>
      </c>
      <c r="L9" s="17" t="s">
        <v>113</v>
      </c>
      <c r="M9" s="19" t="s">
        <v>114</v>
      </c>
      <c r="N9" s="17" t="s">
        <v>114</v>
      </c>
      <c r="O9" s="19" t="s">
        <v>115</v>
      </c>
      <c r="P9" s="17" t="s">
        <v>115</v>
      </c>
      <c r="Q9" s="19" t="s">
        <v>112</v>
      </c>
      <c r="R9" s="17" t="s">
        <v>112</v>
      </c>
    </row>
    <row r="10" spans="1:18" ht="42">
      <c r="A10" s="16" t="s">
        <v>116</v>
      </c>
      <c r="B10" s="17" t="s">
        <v>117</v>
      </c>
      <c r="C10" s="18" t="s">
        <v>117</v>
      </c>
      <c r="D10" s="17" t="s">
        <v>118</v>
      </c>
      <c r="E10" s="19" t="s">
        <v>119</v>
      </c>
      <c r="F10" s="17" t="s">
        <v>118</v>
      </c>
      <c r="G10" s="19" t="s">
        <v>118</v>
      </c>
      <c r="H10" s="17" t="s">
        <v>120</v>
      </c>
      <c r="I10" s="19" t="s">
        <v>118</v>
      </c>
      <c r="J10" s="17" t="s">
        <v>118</v>
      </c>
      <c r="K10" s="19" t="s">
        <v>121</v>
      </c>
      <c r="L10" s="17" t="s">
        <v>121</v>
      </c>
      <c r="M10" s="19" t="s">
        <v>122</v>
      </c>
      <c r="N10" s="17" t="s">
        <v>122</v>
      </c>
      <c r="O10" s="19" t="s">
        <v>123</v>
      </c>
      <c r="P10" s="17" t="s">
        <v>123</v>
      </c>
      <c r="Q10" s="19" t="s">
        <v>118</v>
      </c>
      <c r="R10" s="17" t="s">
        <v>124</v>
      </c>
    </row>
    <row r="11" spans="1:18" ht="14">
      <c r="A11" s="20" t="s">
        <v>125</v>
      </c>
      <c r="B11" s="21" t="s">
        <v>126</v>
      </c>
      <c r="C11" s="22" t="s">
        <v>126</v>
      </c>
      <c r="D11" s="21" t="s">
        <v>127</v>
      </c>
      <c r="E11" s="23" t="s">
        <v>127</v>
      </c>
      <c r="F11" s="21" t="s">
        <v>127</v>
      </c>
      <c r="G11" s="23" t="s">
        <v>127</v>
      </c>
      <c r="H11" s="21" t="s">
        <v>127</v>
      </c>
      <c r="I11" s="23" t="s">
        <v>127</v>
      </c>
      <c r="J11" s="21" t="s">
        <v>127</v>
      </c>
      <c r="K11" s="23" t="s">
        <v>126</v>
      </c>
      <c r="L11" s="21" t="s">
        <v>126</v>
      </c>
      <c r="M11" s="23" t="s">
        <v>126</v>
      </c>
      <c r="N11" s="21" t="s">
        <v>126</v>
      </c>
      <c r="O11" s="23" t="s">
        <v>126</v>
      </c>
      <c r="P11" s="21" t="s">
        <v>126</v>
      </c>
      <c r="Q11" s="23" t="s">
        <v>128</v>
      </c>
      <c r="R11" s="21" t="s">
        <v>129</v>
      </c>
    </row>
    <row r="13" spans="1:18" ht="10" customHeight="1" thickBot="1">
      <c r="H13"/>
      <c r="I13"/>
      <c r="J13"/>
      <c r="K13"/>
      <c r="L13"/>
      <c r="M13"/>
      <c r="N13"/>
    </row>
    <row r="14" spans="1:18" ht="151" customHeight="1" thickBot="1">
      <c r="A14" s="157" t="s">
        <v>130</v>
      </c>
      <c r="B14" s="158"/>
      <c r="C14" s="158"/>
      <c r="D14" s="159"/>
    </row>
    <row r="15" spans="1:18" ht="14" thickBot="1"/>
    <row r="16" spans="1:18" ht="57" customHeight="1" thickBot="1">
      <c r="A16" s="157" t="s">
        <v>131</v>
      </c>
      <c r="B16" s="158"/>
      <c r="C16" s="158"/>
      <c r="D16" s="159"/>
    </row>
    <row r="17" spans="1:5" ht="14" thickBot="1"/>
    <row r="18" spans="1:5" ht="113" customHeight="1" thickBot="1">
      <c r="A18" s="157" t="s">
        <v>132</v>
      </c>
      <c r="B18" s="158"/>
      <c r="C18" s="158"/>
      <c r="D18" s="159"/>
    </row>
    <row r="19" spans="1:5" ht="14" thickBot="1"/>
    <row r="20" spans="1:5" ht="113" customHeight="1" thickBot="1">
      <c r="A20" s="157" t="s">
        <v>133</v>
      </c>
      <c r="B20" s="158"/>
      <c r="C20" s="158"/>
      <c r="D20" s="159"/>
    </row>
    <row r="21" spans="1:5" ht="14" thickBot="1"/>
    <row r="22" spans="1:5" ht="122" customHeight="1" thickBot="1">
      <c r="A22" s="157" t="s">
        <v>134</v>
      </c>
      <c r="B22" s="158"/>
      <c r="C22" s="158"/>
      <c r="D22" s="159"/>
    </row>
    <row r="23" spans="1:5" ht="14" thickBot="1"/>
    <row r="24" spans="1:5" ht="14" thickBot="1">
      <c r="A24" s="160" t="s">
        <v>135</v>
      </c>
      <c r="B24" s="161"/>
      <c r="C24" s="161"/>
      <c r="D24" s="162"/>
    </row>
    <row r="25" spans="1:5" ht="35" customHeight="1">
      <c r="A25" s="163" t="s">
        <v>136</v>
      </c>
      <c r="B25" s="164"/>
      <c r="C25" s="164"/>
      <c r="D25" s="165"/>
      <c r="E25" s="24"/>
    </row>
    <row r="26" spans="1:5" ht="71" customHeight="1">
      <c r="A26" s="166" t="s">
        <v>137</v>
      </c>
      <c r="B26" s="167"/>
      <c r="C26" s="167"/>
      <c r="D26" s="168"/>
    </row>
    <row r="27" spans="1:5" ht="33" customHeight="1">
      <c r="A27" s="166" t="s">
        <v>138</v>
      </c>
      <c r="B27" s="167"/>
      <c r="C27" s="167"/>
      <c r="D27" s="168"/>
    </row>
    <row r="28" spans="1:5" ht="51" customHeight="1">
      <c r="A28" s="166" t="s">
        <v>139</v>
      </c>
      <c r="B28" s="167"/>
      <c r="C28" s="167"/>
      <c r="D28" s="168"/>
    </row>
    <row r="29" spans="1:5" ht="67" customHeight="1" thickBot="1">
      <c r="A29" s="154" t="s">
        <v>140</v>
      </c>
      <c r="B29" s="155"/>
      <c r="C29" s="155"/>
      <c r="D29" s="156"/>
    </row>
  </sheetData>
  <mergeCells count="13">
    <mergeCell ref="A29:D29"/>
    <mergeCell ref="A22:D22"/>
    <mergeCell ref="A24:D24"/>
    <mergeCell ref="A25:D25"/>
    <mergeCell ref="A26:D26"/>
    <mergeCell ref="A27:D27"/>
    <mergeCell ref="A28:D28"/>
    <mergeCell ref="A20:D20"/>
    <mergeCell ref="A1:E1"/>
    <mergeCell ref="A4:A5"/>
    <mergeCell ref="A14:D14"/>
    <mergeCell ref="A16:D16"/>
    <mergeCell ref="A18:D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Stručný opis PZ</vt:lpstr>
      <vt:lpstr>Automobil_špecifikácia</vt:lpstr>
      <vt:lpstr>Zoznam doplnkov</vt:lpstr>
      <vt:lpstr>Radiostanica_spec</vt:lpstr>
      <vt:lpstr>VRZ_zostava1_spec</vt:lpstr>
      <vt:lpstr>Set polepov_HZS</vt:lpstr>
      <vt:lpstr>štruktúrovaný rozpočet </vt:lpstr>
      <vt:lpstr>POLEPY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Rudinský</dc:creator>
  <cp:lastModifiedBy>Microsoft Office User</cp:lastModifiedBy>
  <cp:lastPrinted>2021-04-09T05:22:47Z</cp:lastPrinted>
  <dcterms:created xsi:type="dcterms:W3CDTF">2019-12-27T20:01:54Z</dcterms:created>
  <dcterms:modified xsi:type="dcterms:W3CDTF">2023-10-05T21:16:11Z</dcterms:modified>
</cp:coreProperties>
</file>