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811"/>
  <workbookPr defaultThemeVersion="124226"/>
  <mc:AlternateContent xmlns:mc="http://schemas.openxmlformats.org/markup-compatibility/2006">
    <mc:Choice Requires="x15">
      <x15ac:absPath xmlns:x15ac="http://schemas.microsoft.com/office/spreadsheetml/2010/11/ac" url="/Users/user/Desktop/DNS_auta_new/ZÁKAZKY/38_SUV pre MVSR/"/>
    </mc:Choice>
  </mc:AlternateContent>
  <xr:revisionPtr revIDLastSave="0" documentId="13_ncr:1_{78E1FD30-042A-FF4F-9956-F7BE9B275876}" xr6:coauthVersionLast="47" xr6:coauthVersionMax="47" xr10:uidLastSave="{00000000-0000-0000-0000-000000000000}"/>
  <bookViews>
    <workbookView xWindow="3580" yWindow="1500" windowWidth="23040" windowHeight="15020" tabRatio="848" firstSheet="3" activeTab="8" xr2:uid="{00000000-000D-0000-FFFF-FFFF00000000}"/>
  </bookViews>
  <sheets>
    <sheet name="Stručný opis PZ" sheetId="12" r:id="rId1"/>
    <sheet name="Automobil_špecifikácia" sheetId="2" r:id="rId2"/>
    <sheet name="Zoznam doplnkov" sheetId="3" r:id="rId3"/>
    <sheet name="Radiostanica_spec" sheetId="14" r:id="rId4"/>
    <sheet name="VRZ_zostava1_HaZZ_spec" sheetId="13" r:id="rId5"/>
    <sheet name="VRZ_zostava2_HZS_spec" sheetId="15" r:id="rId6"/>
    <sheet name="Set polepov_HaZZ" sheetId="10" r:id="rId7"/>
    <sheet name="Set polepov_HZS" sheetId="16" r:id="rId8"/>
    <sheet name="štruktúrovaný rozpočet" sheetId="7"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7" l="1"/>
  <c r="F5" i="7"/>
  <c r="F6" i="7"/>
  <c r="F7" i="7"/>
  <c r="F8" i="7"/>
  <c r="F9" i="7"/>
  <c r="D4" i="7"/>
  <c r="D5" i="7"/>
  <c r="D6" i="7"/>
  <c r="D7" i="7"/>
  <c r="D8" i="7"/>
  <c r="D9" i="7"/>
  <c r="F3" i="7" l="1"/>
  <c r="D3" i="7"/>
  <c r="F10" i="7" l="1"/>
</calcChain>
</file>

<file path=xl/sharedStrings.xml><?xml version="1.0" encoding="utf-8"?>
<sst xmlns="http://schemas.openxmlformats.org/spreadsheetml/2006/main" count="589" uniqueCount="382">
  <si>
    <t>Karoséria</t>
  </si>
  <si>
    <t>Rázvor vozidla (mm)</t>
  </si>
  <si>
    <t>Svetlá výška vozidla (mm)</t>
  </si>
  <si>
    <t>Objem palivovej nádrže (l)</t>
  </si>
  <si>
    <t>Prevodovka</t>
  </si>
  <si>
    <t>Počet prevodových stupňov</t>
  </si>
  <si>
    <t>platná v dobe predkladania ponuky</t>
  </si>
  <si>
    <t>Ťažné lano</t>
  </si>
  <si>
    <t>Podložky na upevnenie tabuliek s evidenčným číslom</t>
  </si>
  <si>
    <t>Bezpečnostné pásy vodiča a spolujazdca s predpínačom</t>
  </si>
  <si>
    <t>Palubný počítač</t>
  </si>
  <si>
    <t>Ukazovateľ vonkajšej teploty</t>
  </si>
  <si>
    <t>Záruka začína plynúť odo dňa prevzatia tovaru kupujúcim (od dátumu predaja uvedeného na preberacom – odovzdávacom protokole).</t>
  </si>
  <si>
    <t>Posilňovač riadenia</t>
  </si>
  <si>
    <t>ABS a rozdeľovač brzdového účinku</t>
  </si>
  <si>
    <t>Systém na monitorovanie tlaku v pneumatikách</t>
  </si>
  <si>
    <t>Tretie brzdové svetlo</t>
  </si>
  <si>
    <t>Opierka hlavy všetkých sedadiel (aj tretie sedadlo vzadu v strede)</t>
  </si>
  <si>
    <t>Delené sklopné zadné sedadlá (napr. 60:40, 3:2 a pod.)</t>
  </si>
  <si>
    <t>Osvetlenie batožinového priestoru</t>
  </si>
  <si>
    <t>Signalizácia otvorenia dverí</t>
  </si>
  <si>
    <t>Automatické uzamknutie dverí pri rozjazde</t>
  </si>
  <si>
    <t>Elektronický stabilizačný systém</t>
  </si>
  <si>
    <t>Protipreklzový systém s obmedzením výkonu motora</t>
  </si>
  <si>
    <t>Asistent rozjazdu do kopca</t>
  </si>
  <si>
    <t>Asistent udržiavania v jazdnom pruhu</t>
  </si>
  <si>
    <t>požiadavka na predmet zákazky/parameter</t>
  </si>
  <si>
    <t>požadovaná hodnota parametra</t>
  </si>
  <si>
    <t>5 (presne)</t>
  </si>
  <si>
    <t>Motor</t>
  </si>
  <si>
    <t>Druh</t>
  </si>
  <si>
    <t>všeobecné požiadavky</t>
  </si>
  <si>
    <t xml:space="preserve">všetky automobily musia byť nové, nepoužívané s údajom na počítadle km nie vyšším ako 40 km. </t>
  </si>
  <si>
    <t>Bezpečnosť</t>
  </si>
  <si>
    <t>požaduje sa</t>
  </si>
  <si>
    <t>Komfort</t>
  </si>
  <si>
    <t>Centrálne zamykanie s dialkovým ovládaním</t>
  </si>
  <si>
    <t>Interiér/sedadlá</t>
  </si>
  <si>
    <t xml:space="preserve">Poťah sedadiel </t>
  </si>
  <si>
    <t>Vyhrievanie predných sedadiel</t>
  </si>
  <si>
    <t>Iná výbava</t>
  </si>
  <si>
    <t>Farba automobilu</t>
  </si>
  <si>
    <t>Hmlové svetlo vzadu</t>
  </si>
  <si>
    <t>Obstarávaný počet  automobilov</t>
  </si>
  <si>
    <t>Počet sedadiel (miest na sedenie)</t>
  </si>
  <si>
    <r>
      <t xml:space="preserve">skutočná hodnota parametra ponúkaného riešenia </t>
    </r>
    <r>
      <rPr>
        <i/>
        <sz val="10"/>
        <color theme="1"/>
        <rFont val="Arial Narrow"/>
        <family val="2"/>
      </rPr>
      <t>(ak nie je uvedené inak uchádzač uvedie slovo "áno" ak ponúkané parameter spĺňa)</t>
    </r>
  </si>
  <si>
    <t>Názov položky</t>
  </si>
  <si>
    <t>Počet</t>
  </si>
  <si>
    <t>Požiadavky</t>
  </si>
  <si>
    <t>zloženie zostavy</t>
  </si>
  <si>
    <t>súlad s predpismi</t>
  </si>
  <si>
    <t>vhodné pre motorové vozidlá s konštrukčnou rýchlosťou do 250 km/h,</t>
  </si>
  <si>
    <t>2.1</t>
  </si>
  <si>
    <t>Typ (podľa Nariadenia EP a Rady EÚ 2018/858)</t>
  </si>
  <si>
    <t>počet dverí</t>
  </si>
  <si>
    <t>Detské poistky zámkov zadných bočných dverí</t>
  </si>
  <si>
    <t>pohon náprav</t>
  </si>
  <si>
    <t>Počet airbagov</t>
  </si>
  <si>
    <t>Trojbodové bezpečnostné pásy na všetkých sedadlách (aj tretie sedadlo vzadu v strede)</t>
  </si>
  <si>
    <t>Zadný stierač</t>
  </si>
  <si>
    <t>p.č.</t>
  </si>
  <si>
    <t>iné požiadavky</t>
  </si>
  <si>
    <t xml:space="preserve">Štrukturovaný rozpočet </t>
  </si>
  <si>
    <t>všetkých štyroch kolies (4x4)</t>
  </si>
  <si>
    <t>Záruka na vozidlo min. 5 rokov / min. 150 000 km (uplatniteľná v ktoromkoľvek autorizovanom servisnom stredisku)</t>
  </si>
  <si>
    <t>Záruka na prehrdzavenie karosérie sa požaduje min. 6 rokov a na lak min. 3 roky  (uplatniteľná v ktoromkoľvek autorizovanom servisnom stredisku)</t>
  </si>
  <si>
    <t>všetky automobily musia byť rovnaký model kategórie M1</t>
  </si>
  <si>
    <t>Lakťová opierka vpredu (s odkladacím priestorom)</t>
  </si>
  <si>
    <t>Grafické znázornenie parametrov a až f (pol. 1.13 až 1.18)</t>
  </si>
  <si>
    <t>všeobecné požiadavky na zostavu</t>
  </si>
  <si>
    <t>vymeniteľnosť náhradných dielov</t>
  </si>
  <si>
    <t>zosilňovač</t>
  </si>
  <si>
    <t xml:space="preserve">stabilita parametrov výstražných tónov </t>
  </si>
  <si>
    <t>napájanie podľa palubnej siete vozidla</t>
  </si>
  <si>
    <t>Emisná norma</t>
  </si>
  <si>
    <t>Emisie CO2 kombinované podľa normy WLTP (g/km)</t>
  </si>
  <si>
    <t>Kombinovaná spotreba podľa normy WLTP (l / 100 km)</t>
  </si>
  <si>
    <t xml:space="preserve"> AF - viacúčelové vozidlo (v tomto prípade SUV)
(dvojpriestorová)</t>
  </si>
  <si>
    <t>Objem batožinového priestoru (l) bez sklopených zadných sedadiel</t>
  </si>
  <si>
    <t>kombinovaný výkon (kW/k)</t>
  </si>
  <si>
    <t>Adaptívny tempomat</t>
  </si>
  <si>
    <t>Elektricky ovládané a vyhrievané vonkajšie spätné zrkadlá</t>
  </si>
  <si>
    <t>Nápis  SOS 112 biely reflexný bok</t>
  </si>
  <si>
    <t>Pás oranžový fluorescenčný boky</t>
  </si>
  <si>
    <t xml:space="preserve">Pás oranžový fluorescenčný vzadu </t>
  </si>
  <si>
    <t>Pás vysokoreflexný biely bok</t>
  </si>
  <si>
    <t>Pás vysokoreflexný biely vzadu</t>
  </si>
  <si>
    <t>rozmery</t>
  </si>
  <si>
    <t xml:space="preserve">minimálna dĺžka 27 cm </t>
  </si>
  <si>
    <t>minimálna dĺžka 20 cm</t>
  </si>
  <si>
    <t>výška 5,5 cm a minimálna dĺžka pásu je daná dĺžkou predných a zadných bočných dverí vo výške cca 20 cm od prahu dverí</t>
  </si>
  <si>
    <t xml:space="preserve">výška min. 5,5 cm </t>
  </si>
  <si>
    <t>výška min. 5,5 cm. Celková dĺžka je daná rozdielom dĺžky plochy zadných (5-tych dverí) a dĺžky vysokoreflexného fluorescenčného pásu.</t>
  </si>
  <si>
    <t>množstvo</t>
  </si>
  <si>
    <t>rozloženie/umiestnenie</t>
  </si>
  <si>
    <t>na bočných predných a zadných dverách pod bielym vysoko reflexným pásom</t>
  </si>
  <si>
    <t>na zadnom nárazníku, medzi "Pás biely vysokoreflexný vzadu"</t>
  </si>
  <si>
    <t>v prípade, ak karoséria, prípadne povrchová úprava nárazníkov umožňuje montáž tohto dielu, tento pás voľne nadväzuje na vysokoreflexný fluorescenčný pás o minimálnej dĺžke 20 cm na prednom aj zadnom nárazníku jeho bočnej časti</t>
  </si>
  <si>
    <t>materiál</t>
  </si>
  <si>
    <t>fólia pre digitálnu tlač</t>
  </si>
  <si>
    <t>matná fólia</t>
  </si>
  <si>
    <t>reflexná fólia</t>
  </si>
  <si>
    <t>Kontúrovacia vysokoreflexná, fluorescenčná fólia</t>
  </si>
  <si>
    <t>Kontúrovacia vysokoreflexná fólia</t>
  </si>
  <si>
    <t>farba</t>
  </si>
  <si>
    <t>čierna matná - RAL 9005</t>
  </si>
  <si>
    <t>biela reflexná PANTONE427C</t>
  </si>
  <si>
    <t>biela reflexná, PANTONE427C</t>
  </si>
  <si>
    <t>oranžová reflexná Diamond Gráde PANTONE 137C Fluor</t>
  </si>
  <si>
    <t>biela reflexná Diamond Gráde, PANTONE 429C</t>
  </si>
  <si>
    <t>typ písma (font)</t>
  </si>
  <si>
    <t>N/A</t>
  </si>
  <si>
    <t>Arial Black</t>
  </si>
  <si>
    <r>
      <t xml:space="preserve">vlastný návrh riešenia </t>
    </r>
    <r>
      <rPr>
        <sz val="10"/>
        <color theme="1"/>
        <rFont val="Arial Narrow"/>
        <family val="2"/>
      </rPr>
      <t>/uchádzač uvedenie vlastnosti použitého materiálu v rozsahu výrobcu materiálu (napr. 3M) a typu materiálu (napr. Scotchlite™ pri reflexnej fólii) a farbu materiálu/</t>
    </r>
  </si>
  <si>
    <r>
      <rPr>
        <b/>
        <sz val="10"/>
        <color theme="1"/>
        <rFont val="Arial Narrow"/>
        <family val="2"/>
      </rPr>
      <t>Vlastnosti použitého materiálu - Reflexná fólia:</t>
    </r>
    <r>
      <rPr>
        <sz val="10"/>
        <color theme="1"/>
        <rFont val="Arial Narrow"/>
        <family val="2"/>
      </rPr>
      <t xml:space="preserve">
1. Fólia musí byť vyrobená z vysokokvalitného reflexného materiálu, ktorý sa musí prispôsobiť aj náročné tvarovaným povrchom. Materiál musí mať vysokú reflexivitu maximálne 50 cd/lx.m2, (napr. fólia 3M™ Scotchlite™- zelená 680-77 CRE, čierna 680-85 CRE, čierna 580-85 CRE, biela 580-10 E alebo jej odpovedajúci ekvivalent).
2. Fólia s označením 680-XX musí byť vybavená špeciálnym lepidlom (napr. Controltac™ a Comply™ alebo odpovedajúci ekvivalent).
3. Fólia musí spĺňať predpis OSN EHK 104, ktorá zavádza do platnosti smernicu, povoľujúcu používanie reflexných materiálov na zvýšenie bezpečnosti cestnej premávky v noci a v zlom počasí. 
4. Záruka po aplikácii vo vertikálnej polohe na karosérii vozidla musí byť minimálne 7 rokov. </t>
    </r>
  </si>
  <si>
    <r>
      <rPr>
        <b/>
        <sz val="10"/>
        <color theme="1"/>
        <rFont val="Arial Narrow"/>
        <family val="2"/>
      </rPr>
      <t>Vlastnosti použitého materiálu - Matná fólia:</t>
    </r>
    <r>
      <rPr>
        <sz val="10"/>
        <color theme="1"/>
        <rFont val="Arial Narrow"/>
        <family val="2"/>
      </rPr>
      <t xml:space="preserve">
1. Fólia musí byť vyrobená z liateho materiálu so schopnosťou prispôsobiť sa zvlneným povrchom podľa tvaru kapoty vozidla (napr.  3M™ Scotchcal™ čierna 80-120, biela 80 alebo odpovedajúci ekvivalent). 
2. Záruka po aplikácii vo vertikálnej polohe na karosérii vozidla musí byť minimálne 7 rokov.</t>
    </r>
  </si>
  <si>
    <r>
      <rPr>
        <b/>
        <sz val="10"/>
        <color theme="1"/>
        <rFont val="Arial Narrow"/>
        <family val="2"/>
      </rPr>
      <t>Vlastnosti použitého materiálu - Fólia pre digitálnu tlač:</t>
    </r>
    <r>
      <rPr>
        <sz val="10"/>
        <color theme="1"/>
        <rFont val="Arial Narrow"/>
        <family val="2"/>
      </rPr>
      <t xml:space="preserve">
1. Fólia musí byť vyrobená z kvalitnej polymerickej fólie pre digitálnu tlač s ochrannou vrstvou proti mechanickému poškodeniu farieb (napr. čistiacimi kefami) (napr. 3M™ Scotchcal™ biela IJ40-10R, IJ40-114 alebo odpovedajúci ekvivalent)
2. Fólia musí byť vybavená špeciálnym lepidlom (napr. Comply™ alebo odpovedajúci ekvivalent). 
3. Vrchná ochranná vrstva (laminácia) musí byť rovnakého materiálu ako podkladový materiál. 
4. Záruka po aplikácii vo vertikálnej polohe na karosérii vozidla musí byť minimálne 7 rokov. 
5. Stálosť farieb proti UV žiareniu musí byť minimálne 2 roky.</t>
    </r>
  </si>
  <si>
    <r>
      <rPr>
        <b/>
        <sz val="10"/>
        <color theme="1"/>
        <rFont val="Arial Narrow"/>
        <family val="2"/>
      </rPr>
      <t xml:space="preserve">Vlastnosti použitého materiálu - Kontúrovacia vysokoreflexná fólia: </t>
    </r>
    <r>
      <rPr>
        <sz val="10"/>
        <color theme="1"/>
        <rFont val="Arial Narrow"/>
        <family val="2"/>
      </rPr>
      <t xml:space="preserve">
1. Fólia musí byť vyrobená z vysokokvalitného reflexného materiálu. Materiál musí mať extrémne vysokú reflexivitu minimálne 650 cd/lx.m2 (napr. 3M™ Diamond Gráde™ biela 983-10 E1 alebo odpovedajúci ekvivalent).
2. Fólia musí spĺňať predpis OSN EHK 104, ktorá zavádza do platnosti smernicu, povoľujúcu používanie reflexných materiálov na zvýšenie bezpečnosti cestnej premávky v noci a v zlom počasí.
3. Záruka po aplikácii vo vertikálnej polohe na karosérii vozidla musí byť minimálne 7 rokov. 
4. Hrany materiálu musia byť na karosérii vozidla zabezpečené (zaliate) okrajovým čírym lepidlom.</t>
    </r>
  </si>
  <si>
    <r>
      <rPr>
        <b/>
        <sz val="10"/>
        <color theme="1"/>
        <rFont val="Arial Narrow"/>
        <family val="2"/>
      </rPr>
      <t>Vlastnosti použitého materiálu - Kontúrovacia vysokoreflexná, fluorescenčná fólia:</t>
    </r>
    <r>
      <rPr>
        <sz val="10"/>
        <color theme="1"/>
        <rFont val="Arial Narrow"/>
        <family val="2"/>
      </rPr>
      <t xml:space="preserve">
1. Fólia musí byť vyrobená z vysokokvalitného reflexného a fluorescenčného materiálu, ktorý zabezpečí zvýšenú viditeľnosť v dennom svetle pri zhoršených podmienkach viditeľnosti, napr. za úsvitu, za súmraku, v hustom daždi a hmle. Materiál musí mať extrémne vysokú reflexivitu minimálne 500 cd/lx.m2 (napr. 3M™ Diamond Gráde™ oranžová 983-21 E1 alebo odpovedajúci ekvivalent).
2. Fólia musí spĺňať predpis OSN EHK 104, ktorá zavádza do platnosti smernicu, povoľujúcu používanie reflexných materiálov na zvýšenie bezpečnosti cestnej premávky v noci a v zlom počasí. 
3. Hrany materiálu musia byť na karosérii vozidla zabezpečené (zaliate) okrajovým čírym lepidlom. 
4. Záruka po aplikácii vo vertikálnej polohe na karosérii vozidla musí byť minimálne 7 rokov.</t>
    </r>
  </si>
  <si>
    <r>
      <rPr>
        <b/>
        <sz val="10"/>
        <color theme="1"/>
        <rFont val="Arial Narrow"/>
        <family val="2"/>
      </rPr>
      <t>Iné požiadavky:</t>
    </r>
    <r>
      <rPr>
        <sz val="10"/>
        <color theme="1"/>
        <rFont val="Arial Narrow"/>
        <family val="2"/>
      </rPr>
      <t xml:space="preserve"> </t>
    </r>
  </si>
  <si>
    <t>Vyžaduje sa vzájomná kompatibilita pri všetkých použitých materiáloch značenia (od rovnakého/toho istého výrobcu)</t>
  </si>
  <si>
    <t>Požaduje sa v elektronickej forme spracovať a objednávateľovi/kupujúcemu dodať dokumentáciu („dizajnmanual") označenia s popisom použitých materiálov a zakótovaním umiestnenia jednotlivých častí pre ponúkaný typ vozidla v takom grafickom spracovaní, ako je už zavedené a vektorovú šablónu použiteľnú na rezanie jednotlivých dielov polepov (napr. DVD, USB a pod.), a to  v termíne do 10 pracovných dní od uzavretia zmluvy.</t>
  </si>
  <si>
    <t xml:space="preserve">V záručnej dobe (v prípade oprávnenej reklamácie) do 72 hodín vykonanie obhliadky vozidla u jeho používateľa vrátane výmeny reklamovanej časti setu. </t>
  </si>
  <si>
    <t>2.2</t>
  </si>
  <si>
    <t>2.3</t>
  </si>
  <si>
    <t>požaduje sa (nepožaduje sa v prípade, ak uchádzač ponúkne automobil, ktorého predné svetlomety svojou konštrukciou, riadením distribúcie svetelného lúča a svojim umiestnením plnohodnotne plnia funkciu predných svetlometov do hmly)</t>
  </si>
  <si>
    <t>min. 50 l</t>
  </si>
  <si>
    <t>Kotúčové brzdy vpredu a vzadu</t>
  </si>
  <si>
    <t>do tejto bunky uchádzač doplní vlastný návrh riešenia v rozsahu identifikácie výrobcu a modelu ponúkaného riešenia spolu s odkazom na webovú stránku s technickými špecifikáciami riešenia a fotografiami (odkaz je možné nahradiť predložením technických špecifikácií a fotografií v ponuke)</t>
  </si>
  <si>
    <t>Doplnkové svetelné výstražné zariadenia</t>
  </si>
  <si>
    <t>Automobily musia byť z aktuálneho modelového portfólia výrobcu a nesmú byť vyrobené viac ako 10 mesiacov pred momentom dodania</t>
  </si>
  <si>
    <t xml:space="preserve">min. 2670 mm                   </t>
  </si>
  <si>
    <t xml:space="preserve">parameter A - priestor pre vodiča a spolujazdca vpredu (merané od brzdového pedálu)    </t>
  </si>
  <si>
    <t>parameter B - priestor pre spolujazdcov v vzadu</t>
  </si>
  <si>
    <t>parameter C - priestor pre hlavu vpredu</t>
  </si>
  <si>
    <t xml:space="preserve">parameter D - priestor pre hlavu vzadu </t>
  </si>
  <si>
    <t>parameter E - šírka v lakťoch vpredu</t>
  </si>
  <si>
    <t>parameter F - šírka v lakťoch vzadu</t>
  </si>
  <si>
    <t>min. 170 mm</t>
  </si>
  <si>
    <t>min. 550 l</t>
  </si>
  <si>
    <t>Alarm</t>
  </si>
  <si>
    <t>Asistent varovania pred kolíziou s vozidlami, cyklistami, chodcami s funkciou núdzového brzdenia</t>
  </si>
  <si>
    <t>min. 6 (predné s vypínateľným na strane spolujazdca, bočné a hlavové pre vodiča a spolujazdca)</t>
  </si>
  <si>
    <t>uchádzač vyplní presnú hodnotu parametra ponúkaného riešenia</t>
  </si>
  <si>
    <t>Predné svetlomety do hmly</t>
  </si>
  <si>
    <t>Výškovo a pozdĺžne nastaviteľný kožený multifunkčný volant</t>
  </si>
  <si>
    <t>Bezkľúčové odomykanie a zamykanie a štartovanie tlačidlom</t>
  </si>
  <si>
    <t>Elektrické ovládanie okien vpredu a vzadu (vzadu s tzv. destskou poistkou, t .j. s možnosťou deaktivácie ovládania zadných okien z miesta vodiča)</t>
  </si>
  <si>
    <t>Osvetlenie interiéru so samostaným ovládaním vpredu aj vzadu, centrálne ovládanie osvetlenia interiéru vpredu, samostatne ovládateľné prídavné osvtlenie interiéru (čítacia lampa) pre vodiča a spolujazdca vpredu, vypínateľné osvetlenie interiéru pri otvorených dverách.</t>
  </si>
  <si>
    <t>Vnútorné spätné zrkadlo so zabezpečením proti oslneniu (min. manuálne prepínateľné)</t>
  </si>
  <si>
    <t>Vyhrievané zadné okno</t>
  </si>
  <si>
    <t>Svetelný a dažďový senzor</t>
  </si>
  <si>
    <t>látkový čierny alebo tmavošedý</t>
  </si>
  <si>
    <t xml:space="preserve">2x integrovaná zásuvka USB pre dobíjanie elektrických zariadení v priestore medzi vodičom a spolujazdcom (dostupné aj po montáži doplnkovej výbavy). Riešenie redukciou nie je prípustné. </t>
  </si>
  <si>
    <t>12V alebo 230V zásuvka v batožinovom priestore</t>
  </si>
  <si>
    <t>Kryt batožinového priestoru (roleta alebo pevný kryt)</t>
  </si>
  <si>
    <t xml:space="preserve">Rádio s min. 9" displejom, USB mediálnym vstupom, funkcia zrkadlenia smartfonu Android auto aj Apple carplay, Bluetooth pripojenie telefónu, funkcia handfree telefonovania, anténa a repro sústava pre ozvučenie vozidla </t>
  </si>
  <si>
    <t>Pozdĺžne strešné nosiče alebo zabudované montážne body priečnikov</t>
  </si>
  <si>
    <t>Ručný hasiaci prístroj práškový (2 kg) upevnený v batožinovom priestore na ľahko dostupnom mieste umožňujúcom jeho okamžité použitie.</t>
  </si>
  <si>
    <t>Sada 4 ks originálnych diskov kolies z ľahkých zliatin min. 18" so sadou 4 ks letných pneumatík kompatibilných s automobilom (celoročné pneu nie sú prípustné). Montáž na vozidle podľa dátumu dodania (15.10. - 30.3. - zimná sada)</t>
  </si>
  <si>
    <t>držiak rádiobloku "BER"</t>
  </si>
  <si>
    <t>držiak ovládacieho panela</t>
  </si>
  <si>
    <t>držiak mikrotelefónu</t>
  </si>
  <si>
    <t xml:space="preserve">externý reproduktor (4-8 ohm a 10W) </t>
  </si>
  <si>
    <t>prepojovacia kabeláž</t>
  </si>
  <si>
    <t>Vymedzenie priestoru vo vozidle pre umiestnenie a upevnenie rádiostanice/rádiostaníc (manipulácia s ovládacími prvkami rádiostanice musí byť ľahko dostupná z miesta vodiča a spolujazdca), </t>
  </si>
  <si>
    <t>Montáž kabeláže a napájania rádiostanice/rádiostaníc, </t>
  </si>
  <si>
    <t>Umiestnenie, upevnenie a pripojenie vozidlovej antény rádiostanice/rádiostaníc</t>
  </si>
  <si>
    <t>Umiestnenie držiaku ovládacieho panela na prístrojovej doske vozidla v jej strednej časti tak, aby bola v dosahu vodiča i spolujazdca. Namontovaný ovládací panel rádiostanice nesmie prekážať airbagu vozidla.</t>
  </si>
  <si>
    <t>Montáž celej kabeláže tak, aby nedochádzalo k poškodeniu kabeláže ani rádiobloku.</t>
  </si>
  <si>
    <t>Konkrétne umiestnenie komponentov a ovládacích prvkov upresní objednávateľ podľa typu dodaného vozidla.</t>
  </si>
  <si>
    <t>Vypracovanie montážneho predpisu (cca 15 viazaných plnofarebných strán s textom) podľa podmienok uvedených v zmluve. </t>
  </si>
  <si>
    <t>Osobný automobil typu SUV</t>
  </si>
  <si>
    <t>Automobil musí spĺňať všetky požiadavky na verejného obstarávateľa. Všetky požiadavky na predmet zákazky sú v súťažných podkladoch stanovené ako minimálne pokiaľ pri konkrétnej požiadavke nie je výslovne uvedená presná hodnota alebo je explicitne uvedené, že ide o maximálnu hodnotu. </t>
  </si>
  <si>
    <t>Umiestnenie držiaku rádiobloku „BER" na ľahko prístupnom mieste z dôvodu programovania v určených časových intervaloch.</t>
  </si>
  <si>
    <t>Montáž montážnej sady pre inštaláciu vozidlovej rádiostanice - špecifikácia</t>
  </si>
  <si>
    <t xml:space="preserve">min. 110 kW               </t>
  </si>
  <si>
    <t>Zatmavnené sklá od B-stĺpika</t>
  </si>
  <si>
    <t>Výškovo a pozdĺžne nastaviteľné sedadlo vodiča (sedadlá nesmú obmedzovať komfort sedenia s  výstrojou a výzbrojou napr. nadmerne vyvýšenými bočnými stenami sedáku alebo operadla)</t>
  </si>
  <si>
    <t>Opis predmetu zákazky - úvod</t>
  </si>
  <si>
    <t>Verejný obstarávateľ požaduje, aby ponúkaný automobil splňal okrem výbavy a špecifikácie stanovenej v tejto výzva na predkladanie ponúk aj minimálny stupeň výbavy dostupnej pre bežného spotrebiteľa v Slovenskej republike.</t>
  </si>
  <si>
    <t>červená alebo červená metalíza</t>
  </si>
  <si>
    <t>Min. 100 cm (pri kontrolnom meraní je prípustná odchýlka +- 1 cm) pri prednom sedadle posunutom na doraz vzad</t>
  </si>
  <si>
    <t>Min. 95 cm (pri kontrolnom meraní je prípustná odchýlka +- 1 cm)  merané od spojnice sedáku s operadlom kolmo k sedáku (sedadlo v nejnižšej možnej polohe)</t>
  </si>
  <si>
    <t xml:space="preserve">Min. 95 cm (pri kontrolnom meraní je prípustná odchýlka +- 1 cm) merané od spojnice sedáku s operadlem v predĺženej línii operadla do stropu (nastavenie sedadiel zodpovedajúce udávanému parametru objemu batožinového priestoru) </t>
  </si>
  <si>
    <t>min. 138 cm (pri kontrolnom meraní je prípustná odchýlka +- 1 cm)</t>
  </si>
  <si>
    <t>min. 140 cm (pri kontrolnom meraní je prípustná odchýlka +- 1 cm)</t>
  </si>
  <si>
    <t xml:space="preserve">Min. 68 cm (pri kontrolnom meraní je prípustná odchýlka +- 1 cm) pri prednom sedadle posunutom na vzdialenosť 100 cm </t>
  </si>
  <si>
    <t>zážihový motor, alebo s hybridným pohonom - tzn. kombinovaný s elektromotorom s označením hybrid, HEV. Vozidlá s označením PHEV (plug-in hybrid)  sa neakceptujú.</t>
  </si>
  <si>
    <t>horná hranica údaja max. 170 g/km</t>
  </si>
  <si>
    <t>horná hranica údaja max. 7,8 l / 100 km</t>
  </si>
  <si>
    <t>min. 6-stupňová (akceptované je aj prevodovka CVT)</t>
  </si>
  <si>
    <t>Predné Full LED svetlomety</t>
  </si>
  <si>
    <t>Denné svietenie svetiel LED</t>
  </si>
  <si>
    <t>požaduje sa + min. 2x kľúč</t>
  </si>
  <si>
    <t>Dvojzónová automatická klimatizácia</t>
  </si>
  <si>
    <t>Parkovacie senzory vzadu a parkovacia kamera</t>
  </si>
  <si>
    <t>Systém riadenia palubnej elektrickej siete schopný efektívne dobíjať obslužnú batériu aj pri prevádzke doplnkovej výbavy a zariadení s minimálnym odberom 150W. Vozidlá musia umožniť inštaláciu a použitie doplnkovej výbavy ako zvláštne zvukové a svetelné výstražné zariadenie a rádiostanica. 
Verejný obstarávateľ požaduje, aby systém varoval posádku v momente keď sa napätie batérie blíži ku kritickej hodnote. Verejný obstarávateľ požaduje varovanie posádky formou zmeny režimu blikania svetelného a zvukového výstražného zariadenia. 
Verejný obstarávateľ ďalej požaduje, aby systém riadenia palubnej elektrickej siete v momente keď sa napätie batérie ešte viac priblíži ku kritickej hodnote, vypol svetelné a zvukové výstražné zariadenie aj rádiostanicu. Kritickou hodnotou sa rozumie stav elektrickej siete vozidla po ktorého prekročení nebude možné aktivovať a uviesť ho do prevádzky.</t>
  </si>
  <si>
    <t>Povinná výstroj a výbava stanovená pre daný druh vozidla (v zmysle zákona č. 106/2018 Z.z., resp. vyhlášky č. 134/2018 Z. z.) - homologizovaný prenosný výstražný trojuholník, lekárnička)</t>
  </si>
  <si>
    <t>min. dojazdové rezervné koleso s príslušenstvom /zdvihák, kľúč na kolesa/</t>
  </si>
  <si>
    <t>Sada originálnych gumených rohoží na podlahu a gumená alebo plastová vaňa do batožinového priestoru</t>
  </si>
  <si>
    <t>Doplnkové príslušenstvo</t>
  </si>
  <si>
    <t>Set polepov (označenie príslušnosti vozidla k HaZZ SR)</t>
  </si>
  <si>
    <t>Svetelné a zvukové výstražné zariadenie s určením pre HaZZ (zostava 1)</t>
  </si>
  <si>
    <t xml:space="preserve">Montáž montážnej sady pre inštaláciu vozidlovej rádiostanice	</t>
  </si>
  <si>
    <r>
      <t>Verejný obstarávateľ požaduje do každého vozidla iba montáž montážnej sady pre inštaláciu vozidlovej rádiostanice SITNO / MATRA TPMe a montáž montážnej sady pre inštaláciu vozidlovej rádiostanice MOTOROLA a dodanie a montáž napájacej kabeláže zodpovedajúceho typu s istením. T</t>
    </r>
    <r>
      <rPr>
        <b/>
        <sz val="12"/>
        <color theme="1"/>
        <rFont val="Arial Narrow"/>
        <family val="2"/>
      </rPr>
      <t>zn., že uchádzač bude realizovať len montáž komponentov potrebných pre umiestnenie rádiostaní SITNO / MATRA TPMe a MOTOROLA a dodanie a montáž napájacej kabeláže zodpovedajúceho typu s istením</t>
    </r>
    <r>
      <rPr>
        <sz val="12"/>
        <color theme="1"/>
        <rFont val="Arial Narrow"/>
        <family val="2"/>
      </rPr>
      <t>. Tzn., že uchádzač nacení a v ponukovej cene zahrnie len montáž komponentov potrebných pre umiestnenie rádiostanice SITNO / MATRA TPMe a MOTOROLA a dodanie a montáž napájacej kabeláže zodpovedajúceho typu s istením. Samotné sady (t. j. všetky ich komponenty, samozrejme okrem napájacej kabeláže zodpovedajúceho typu s istením) dodá uchádzačovi verejný obstarávateľ.</t>
    </r>
  </si>
  <si>
    <t>montáž sady komponentov potrebných pre umiestnenie rádiostanice SITNO / MATRA TPMe a MOTOROLA zahŕňa</t>
  </si>
  <si>
    <t>Obsah sady komponentov potrebných pre umiestnenie rádiostanice SITNO / MATRA TPMe a MOTOROLA (uchádzačovi ju dodá verejný obstarávateľ podľa podmienok v zmluve)</t>
  </si>
  <si>
    <t>antény s montážou na strechu vozidla (v prípade skrytej inštalácie: anténa na umiestnenie pod plastové nárazníky, tzv. bumper anténa), UHF (380-420MHz), zaťažiteľnosť  min.10W, koaxiálny kábel: RG-58 alebo ekvivalent potrebnej dĺžky, konektor FMA s ukončením TNC.</t>
  </si>
  <si>
    <t>Svetelno-zvuková rampa</t>
  </si>
  <si>
    <t>Tlakový reproduktor</t>
  </si>
  <si>
    <t>Ovládacia časť s elektronikou</t>
  </si>
  <si>
    <t>požiadavky na svetelno-zvukovú rampu</t>
  </si>
  <si>
    <r>
      <t xml:space="preserve">aerodynamický nízkoprofilový tvar </t>
    </r>
    <r>
      <rPr>
        <sz val="10"/>
        <color theme="1"/>
        <rFont val="Arial Narrow"/>
        <family val="2"/>
      </rPr>
      <t>s nízkym odporom vzduchu bez nadmerného rušivého aerodynamického hluku a rezonancie. Nábežná hrana nesmie byť kolmá, konštrukcia rampy a jej uchytenia na vozidlo musí byť prevedená tak, aby nevytvárala aerodynamický hluk pri jazde s vozidlom v interiéri vozidla</t>
    </r>
    <r>
      <rPr>
        <sz val="10"/>
        <color theme="1"/>
        <rFont val="Arial Narrow"/>
        <family val="2"/>
        <charset val="238"/>
      </rPr>
      <t>. Požaduje sa plynulý rovnomerný tvar rampy bez zmeny výšky po celej dĺžke rampy.</t>
    </r>
  </si>
  <si>
    <t>všetky komponenty rampy musí byť vyrobené z nekorodujúceho materiálu</t>
  </si>
  <si>
    <t>celá konštrukcia rampy musí byť vodotesná v zmysle homologizačného predpisu EHK č. 65</t>
  </si>
  <si>
    <t>držiaky rampy musia byť vyhotovené z nekorodujúceho alebo pozinkovaného materiálu, musia umožňovať bezpečné uchytenie, ktoré je možné použiť aj pri prevádzkovej rýchlosti vozidla min. 250 km/h.</t>
  </si>
  <si>
    <t>kryty rampy musia byť polykarbonátové, nárazuvzdorné s vysokou pevnosťou, odolné voči poveternostným vplyvom, mrazuvzdorné, s tvarovou, materiálovou a farebnou stálosťou a odolnosťou proti UV žiareniu</t>
  </si>
  <si>
    <t>dĺžka rampy je umiestnená kolmo a symetricky na pozdĺžnu os vozidla</t>
  </si>
  <si>
    <t>všetky svetlá musia byť LED  so stroboskopickým efektom a čo najvyššou hodnotou efektívnej svietivosti a rozptylom svetla v prípustných hodnotách predpisu EHK č. 65. Požaduje sa automatické prepínanie denného a nočného režimu svetelnej rampy (zmena intenzity svietenia).</t>
  </si>
  <si>
    <t>rampa musí zabezpečovať vyžarovanie svetelného lúča viditeľného zo všetkých strán s vyžarovaním svetla v uhle 360° s LED svetlami so stroboskopickým efektom a maximálnou hodnotou efektívnej svietivosti v prípustných parametroch predpisu EHK č. 65. Účinná svietiaca plocha musí efektívne využívať celú priehľadnú časť krytu rampy.</t>
  </si>
  <si>
    <r>
      <rPr>
        <b/>
        <sz val="10"/>
        <color theme="1"/>
        <rFont val="Arial Narrow"/>
        <family val="2"/>
      </rPr>
      <t>2x nezávislé vyhľadávacie bočné biele LED svetlá</t>
    </r>
    <r>
      <rPr>
        <sz val="10"/>
        <color theme="1"/>
        <rFont val="Arial Narrow"/>
        <family val="2"/>
      </rPr>
      <t xml:space="preserve"> s výkonom min. 400 lm (každé) vytvárajúcimi sústredený </t>
    </r>
    <r>
      <rPr>
        <sz val="10"/>
        <color theme="1"/>
        <rFont val="Arial Narrow"/>
        <family val="2"/>
        <charset val="238"/>
      </rPr>
      <t>svetelný bod</t>
    </r>
    <r>
      <rPr>
        <sz val="10"/>
        <color theme="1"/>
        <rFont val="Arial Narrow"/>
        <family val="2"/>
      </rPr>
      <t>, s nezávislým ovládaním ľavej alebo pravej strany s možnosťou zapnutia aj bez chodu rampy, uložené pod polykarbonátovým krytom na ľavej a pravej strane rampy</t>
    </r>
  </si>
  <si>
    <t>Požiadavky na tlakové reproduktory</t>
  </si>
  <si>
    <t>minimálny výkon 100W a minimálnym akustickým tlakom (pri menovitom výkone 100W a vzdialenosti 1m od zdroja) 120dB v režime použitia sirény.</t>
  </si>
  <si>
    <t>Požiadavky na doplnkové svetelné výstražné zariadenia</t>
  </si>
  <si>
    <t>Požiadavky na Ovládaciu časť s elektronikou</t>
  </si>
  <si>
    <t>ovládacia jednotka na ovládanie všetkých požadovaných funkcií a komponentov zostavy</t>
  </si>
  <si>
    <t>ovládanie všetkých funkcií a komponentov zostavy odnímateľným ovládačom na skrútenom kábli s možnosťou pevného uchytenia do držiaku. Tlačidlá ovládaču podsvietené s možnosťou vizuálnej kontroly činnosti ZVZ.</t>
  </si>
  <si>
    <t>mikrofón integrovaný do ovládacej jednotky.</t>
  </si>
  <si>
    <t>možnosť použitia mikrofónu na slovné hlásenie a to aj v režime výstražných tónov (minimálne dvoch tónov typu WAIL, YELP, HI-LO a povinne tónu HORN primárne klaksónom na volante, prípadne externým tlačidlom podľa dohody s objednávateľom) s prerušením týchto tónov po dobu použitia mikrofónu</t>
  </si>
  <si>
    <t>možnosť prednastavenia výstražného tónu a jeho zmeny prepnutím v manuálnom režime (primárne klaksónom na volante, prípadne externým tlačidlom podľa dohody s objednávateľom), voliteľný tón je nasledujúcim prepnutím v manuálnom režime (alebo automaticky po prednastavenej dobe) vrátený na predchádzajúci tón. Pri vypnutej zostave sa požaduje zachovanie funkcie klaksónu.</t>
  </si>
  <si>
    <t>možnosť nastavenia hlasitosti s využitím maximálneho výkonu zariadenia bez skresľovania znižujúceho zrozumiteľnosť alebo sklonu k akustickej väzbe</t>
  </si>
  <si>
    <t>možnosť prepínania svetelného denného a nočného režimu (bez zmeny hlasitosti) na ovládacom paneli so svetelnou signalizáciou v ktorom režime je v prevádzke zvukové výstražné zariadenie (pri vypnutí a opätovnom zapnutí zvláštneho zvukového a svetelného výstražného zariadenia bude nastavená pôvodná hodnota a to denný režim)</t>
  </si>
  <si>
    <t>možnosť nezávislého ovládania zadnej časti svetelnej rampy bez použitia zvukového signálu počas jazdy vozidla v kolóne</t>
  </si>
  <si>
    <t xml:space="preserve">vypínanie zadnej časti svetelnej rampy </t>
  </si>
  <si>
    <t xml:space="preserve">vizuálna kontrola správnej funkcie svetelnej časti rampy kontrolkou na ovládacom panely </t>
  </si>
  <si>
    <t>možnosť pripojenia rádiostaníc používaných v rezorte MV SR do výstupu rozhlasového zariadenia (MATRA, MOTOROLA)</t>
  </si>
  <si>
    <t>prevedenie elektroniky: 
• elektronika rozdelená do rozmerovo malých funkčných jednotiek (samostatne zosilňovač aj ovládacia jednotka) vhodná pre zabudovanie do stredového panela alebo na externú konzolu
(umiestnenie elektroniky spresní a odsúhlasí obstarávateľ podľa typu vozidla)</t>
  </si>
  <si>
    <r>
      <t xml:space="preserve">Zvláštne zvukové a svetelné výstražné zariadenie je určené na motorové vozidlá s právom prednosti jazdy v zmysle § 40 Zákona č. 8/2009 Z. z.  a § 13 Vyhlášky č. 9/2009 Z. z.. </t>
    </r>
    <r>
      <rPr>
        <sz val="10"/>
        <color theme="1"/>
        <rFont val="Arial Narrow"/>
        <family val="2"/>
        <charset val="238"/>
      </rPr>
      <t>Výstražné zariadenie musí spĺňať podmienky ustanovené § 18 a 19 Vyhlášky 464/2009 Z. z. , osobitným predpisom</t>
    </r>
    <r>
      <rPr>
        <sz val="10"/>
        <color theme="1"/>
        <rFont val="Arial Narrow"/>
        <family val="2"/>
      </rPr>
      <t xml:space="preserve"> Vyhláškou č. 176/1960 Zb. v znení neskorších predpisov a oznámenia Ministerstva zahraničných vecí Slovenskej republiky č. 245/1996 Z. z.. Výstražné zariadenie musí byť homologizované podľa predpisu EHK č. 65, EHK č. 10 alebo Direktívy 72/245/EEC a predávajúci musí tento certifikát ku každému typu zariadenia predložiť pri dodávke. </t>
    </r>
    <r>
      <rPr>
        <sz val="10"/>
        <color theme="1"/>
        <rFont val="Arial Narrow"/>
        <family val="2"/>
        <charset val="238"/>
      </rPr>
      <t>Dodávateľ musí predložiť certifikát na dodávaný typ zariadenia vrátane homologizácie jeho aktívnych komponentov.</t>
    </r>
  </si>
  <si>
    <t>Zostava je súčasťou vozidla a vzťahuje sa naň rovnaká záruka ako na vozidlo samotné. Montážou zostavy ZVZ na vozidlo nesmie dôjsť ku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</si>
  <si>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Svetelné a zvukové výstražné zariadenie s určením pre HaZZ (zostava 1) - technická špecifikácia</t>
  </si>
  <si>
    <t xml:space="preserve">Svetelná súprava vo forme majákovej rampy s dvojitým majákom modrej farby (modrá vľavo, modrá vpravo) s farebnými krytmi (modrý kryt nad miestom vodiča-ľavá strana a modrý nad miestom spolujazdca). Prípustné je aj prevedenie s čírimi krytmi a modro svietiacimi LED diódami. </t>
  </si>
  <si>
    <t>Maximálna výška v najvyššom bode 55 mm, maximálna dĺžka 1300 mm, no nesmie presahovať obrysovú šírku strechy vozidla.</t>
  </si>
  <si>
    <r>
      <t xml:space="preserve">rampa musí obsahovať </t>
    </r>
    <r>
      <rPr>
        <b/>
        <sz val="10"/>
        <color theme="1"/>
        <rFont val="Arial Narrow"/>
        <family val="2"/>
      </rPr>
      <t>8x nezávislé hlavné priame svetlá</t>
    </r>
    <r>
      <rPr>
        <sz val="10"/>
        <color theme="1"/>
        <rFont val="Arial Narrow"/>
        <family val="2"/>
      </rPr>
      <t xml:space="preserve"> - štyri modré a štyri modré - ide o hlavné priame svetlá umiestnené v prednej časti a zadnej časti rampy, ktoré musia byť homologováné podľa EHK č. 65 TB2 pre dve úrovne svietivosti v režime striedavého záblesku pri zapnutí „vedľajších svetiel“ v uhle 360° okolo svetelnej zostavy podľa metodiky EHK č. 65. Vyžaduje sa vytvorenie efektu stále svietiacej rampy - ak svieti celá ľavá časť (hlavné aj vedľajšie svetlo) tak zároveň svieti hlavné svetlo na pravej strane a opačne. Hlavné priame a vedľajšie svetlá sú združené v jednej svetelnej rampe, ktorá je na najvyššom bode vozidla, umiestnená symetricky k pozdĺžnej osi vozidla, pri pohľade na vozidlo kolmo spredu.
</t>
    </r>
    <r>
      <rPr>
        <b/>
        <sz val="10"/>
        <color theme="1"/>
        <rFont val="Arial Narrow"/>
        <family val="2"/>
      </rPr>
      <t>Vedľajšie svetlá</t>
    </r>
    <r>
      <rPr>
        <sz val="10"/>
        <color theme="1"/>
        <rFont val="Arial Narrow"/>
        <family val="2"/>
      </rPr>
      <t xml:space="preserve"> prebiehajú plynule spredu dozadu rampy tak, aby bola zabezpečená viditeľnosť vyžarovaného svetla rampy z každého uhla vozidla k zvislej osi vozidla, t.j. v 360°. 
Hlavné priame svetlo a vedľajšie svetlo je zložené z min. 3 kusov LED diód so stroboskopickým efektom a čo najvyššou hodnotou efektívnej svietivosti a rozptylu svetla v prípustných hodnotách predpisu EHK č. 65, musia byť umiestnené súmerne po obvode celej rampy okrem priestoru pre displej a reporoduktor pod polykarbonátovým krytom zapínané jednotne so spustením svetelnej rampy.</t>
    </r>
  </si>
  <si>
    <t>Požaduje sa skrytá montáž reproduktoru do prednej časti vozidla (vhodne podľa typu vozidla). Reproduktor musí byť vhodný do exterieru s úpravou proti korodovaniu.</t>
  </si>
  <si>
    <t>4 priame výstražné svetlá, na pravej strane vozidla 2 svetlá modrej farby a na ľavej strane vozidla 2 svetlá modrej farby. 
Ide o doplnkové svetelné výstražné znamenie, t.j. doplnkové výstražné svetlá do masky alebo predného nárazníka alebo prednej časti predných blatníkov podľa typu vozidla.
požadujú sa svetlá LED technológie so stroboskopickým efektom, zložené z min. 6 LED diód (predné) a min. 3 LED (bočné) a čo najvyššou hodnotou efektívnej svietivosti v prípustných hodnotách predpisu EHK č. 65 (umiestnenie spresní objednávateľ/kupujúci podľa typu vozidla)</t>
  </si>
  <si>
    <t>blokovanie funkcie výstražných tónov pri nefunkčnej svetelnej rampe</t>
  </si>
  <si>
    <r>
      <t xml:space="preserve">Predávajúci vyhotoví prvomontáž technických zariadení na každý typ obstarávaného vozidla a prizve objednávateľa na schválenie montáže na ostatné vozidlá. Zároveň dodá </t>
    </r>
    <r>
      <rPr>
        <b/>
        <sz val="10"/>
        <rFont val="Arial Narrow"/>
        <family val="2"/>
      </rPr>
      <t>návrh montážneho predpisu</t>
    </r>
    <r>
      <rPr>
        <sz val="10"/>
        <rFont val="Arial Narrow"/>
        <family val="2"/>
      </rPr>
      <t xml:space="preserve"> zvláštneho zvukového a svetelného výstražného zariadenia (celej zostavy podľa jednotlivých komponentov) </t>
    </r>
    <r>
      <rPr>
        <b/>
        <sz val="10"/>
        <rFont val="Arial Narrow"/>
        <family val="2"/>
      </rPr>
      <t>do 30 dní odo dňa uzavretia zmluvy</t>
    </r>
    <r>
      <rPr>
        <sz val="10"/>
        <rFont val="Arial Narrow"/>
        <family val="2"/>
      </rPr>
      <t xml:space="preserve">. Montážny predpis musí obsahovať podrobný popis demontáže a montáže čalúnenia a obkladov interiéru vozidla, montáž elektroniky výstražného zariadenia, blokovú schémou zapojenia, umiestnenie poistiek, fotografie držiakov a prípravkov, ak sú potrebné pre montáž, údržbu a pod.
Predávajúci spracuje a dodá </t>
    </r>
    <r>
      <rPr>
        <b/>
        <sz val="10"/>
        <rFont val="Arial Narrow"/>
        <family val="2"/>
      </rPr>
      <t>kupujúcim schválený montážny predpis</t>
    </r>
    <r>
      <rPr>
        <sz val="10"/>
        <rFont val="Arial Narrow"/>
        <family val="2"/>
      </rPr>
      <t xml:space="preserve"> zvláštneho zvukového a svetelného výstražného zariadenia a predprípravy na montáž rádiostanice (celej zostavy podľa jednotlivých komponentov) na každý typ vozidla a </t>
    </r>
    <r>
      <rPr>
        <b/>
        <sz val="10"/>
        <rFont val="Arial Narrow"/>
        <family val="2"/>
      </rPr>
      <t>v termíne do 10 dní po odovzdaní prvého vozidla odovzdá objednávateľovi.</t>
    </r>
  </si>
  <si>
    <t>Set polepov (označenie príslušnosti vozidla k Hasičskému a záchrannému zboru SR) - technická špecifikácia</t>
  </si>
  <si>
    <t>Znak Hasičského a záchranného zboru SR kapota</t>
  </si>
  <si>
    <t>Znak  Hasičského a záchranného zboru zboru bok</t>
  </si>
  <si>
    <t>Nápis HASIČI čierny podklad kapota</t>
  </si>
  <si>
    <t>Nápis HASIČI biely reflexný kapota</t>
  </si>
  <si>
    <t>Nápis HASIČI čierny podklad bok</t>
  </si>
  <si>
    <t>Nápis HASIČI biely reflexný bok</t>
  </si>
  <si>
    <t>Nápis HASIČI čierny vzadu</t>
  </si>
  <si>
    <t>Nápis 150 biely reflexný so symbolom telefónu boky</t>
  </si>
  <si>
    <t>Nápis 150 biely reflexný so symbolom telefónu reflexný vzadu</t>
  </si>
  <si>
    <t>Pás žltý reflexný boky</t>
  </si>
  <si>
    <t>Pás žltý reflexný vzadu</t>
  </si>
  <si>
    <t>Pás biely reflexný boky</t>
  </si>
  <si>
    <t>Pás biely reflexný vzadu</t>
  </si>
  <si>
    <t xml:space="preserve">8 -hran o priemere min. 32 cm </t>
  </si>
  <si>
    <t xml:space="preserve">8 - hran o priemere min. 24 cm </t>
  </si>
  <si>
    <t>minimálna dĺžka nápisu 76 cm</t>
  </si>
  <si>
    <t>minimálna dĺžka nápisu 75 cm</t>
  </si>
  <si>
    <t>minimálna dĺžka min. 110 cm (ak to rozmer umožňuje)</t>
  </si>
  <si>
    <t>minimálna dĺžka 110 cm (ak to rozmer umožňuje)</t>
  </si>
  <si>
    <t>minimálna dĺžka 40 cm</t>
  </si>
  <si>
    <t>výška min. 5,5 cm</t>
  </si>
  <si>
    <t>výška min. 6 cm
dĺžka - vzdialenosť medzi zadnými svetlami v závislosti od vozidla</t>
  </si>
  <si>
    <t>výška min. 6 cm a Celková dĺžka pásu je daná rozdielom šírky plochy zadných (5-tych) dverí a dĺžky spodného žltého pásu.</t>
  </si>
  <si>
    <t xml:space="preserve">dĺžka pásu je 60 cm so skosením pod uhlom 45° </t>
  </si>
  <si>
    <t>v strede na prednej kapote vozidla medzi nápisom HASIČI a čelným sklom.</t>
  </si>
  <si>
    <t>na predných bočných dverách vozidla medzi bočným žltým pásom a bočným  oranžovým fluorescenčným pásom.</t>
  </si>
  <si>
    <t>v strede prednej kapoty vozidla medzi predným okrajom kapoty a znakom Hasičského a záchranného zboru</t>
  </si>
  <si>
    <t>v strede prednej kapoty vozidla medzi predným okrajom kapoty a znakom Hasičského a záchranného zboru. Lepí sa na podklad špecifikovaný v stĺpci 3.</t>
  </si>
  <si>
    <t>na boku vozidla prechádzajúci cez predné a zadné bočné dvere (ak je potrebné) medzi znakom HaZZ a SOS 112</t>
  </si>
  <si>
    <t>na boku vozidla prechádzajúci cez predné a zadné bočné dvere (ak je potrebné) medzi znakom HaZZ a SOS 112. Lepí sa na podklad špecifikovaný v stĺpci 5.</t>
  </si>
  <si>
    <t>umiestnený pod zadným oknom, vedený cez biely a žltý pás vzadu</t>
  </si>
  <si>
    <t>umiestnený medzi žltým bočným pásom a oranžovým fluorescenčným pásom.</t>
  </si>
  <si>
    <t>na zadnej bočnej časti vozidla nad alebo pod "Pás biely reflexný boky"</t>
  </si>
  <si>
    <t>na zadnej časti karosérie vpravo medzi žltým pásom vzadu a oranžovým fluorescenčným pásom vzadu</t>
  </si>
  <si>
    <t>pokrýva priestor medzi spodnou hranou vrchného bieleho reflexného pásu a kľučkami vozidla a zachováva tvar tohto priestoru. Pás vyplňuje vzdialenosti medzi zadnou a prednou časťou v maximálne možnej dĺžke, ktorú pripúšťa rozmer vozidla. Na spodnú hranu tohto pásu opticky nadväzuje spodná hrana zadného pásu. Pomer výšky vrchného bieleho a spodného žltého pásu musí byť 1:1.</t>
  </si>
  <si>
    <t>vypĺňa priestor medzi spodnou hranou bieleho reflexného zadného pásu a jeho spodná hrana opticky nadväzuje na spodnú hranu bočného žltého pásu. Pomer výšky vrchného bieleho a spodného žltého pásu musí byť 1:1.</t>
  </si>
  <si>
    <t>pokrýva priestor medzi bočnými sklami a vrchnou hranou žltého reflexného pásu a zachováva tvar tohto priestoru. Pás vyplňuje vzdialenosti medzi zadnou a prednou časťou v maximálne možnej dĺžke, ktorú pripúšťa rozmer vozidla. Pomer výšky vrchného bieleho a spodného žltého pásu musí byť 1:1.</t>
  </si>
  <si>
    <t>vypĺňa priestor lakovanej časti karosérie medzi vrchnou hranou spodného žltého pásu a zadným sklom. Pomer výšky vyrchného bieleho a spodného žlktého pásu musí byť 1:1.</t>
  </si>
  <si>
    <t xml:space="preserve">umiestnenie vzadu, nadväzuje na pás vysokoreflexný po bokoch opísaný v stĺpci 17. </t>
  </si>
  <si>
    <t>žltá reflexná, PANTONE 3298C</t>
  </si>
  <si>
    <t>Označovanie služobných cestných vozidiel (ďalej len "vozidlo") k príslušnosti k Hasičskému a záchrannému zboru SR musí byť vyhotovené v zmysle schváleného montážneho predpisu vozidla.</t>
  </si>
  <si>
    <t>Montážou označenia príslušnosti vozidiel k HaZZ zboru nesmie dôjsť ku strate alebo obmedzeniu záruky na vozidlo. Uchádzač uvedenú skutočnosť preukáže v ponuke a to vyhlásením výrobcu alebo zástupcu výrobcu ponúkaného vozidla (uviesť v prílohe vlastného návrhu plnenia), že montážou označenia vozidiel príslušnosti k HaZZ zboru nedôjde k strate alebo obmedzeniu záruky na dodávané automobily.</t>
  </si>
  <si>
    <t>min. manuálna</t>
  </si>
  <si>
    <t>Set polepov (označenie príslušnosti vozidla k HZS)</t>
  </si>
  <si>
    <t>Svetelné a zvukové výstražné zariadenie s určením pre HZS (zostava 2)</t>
  </si>
  <si>
    <t>skutočná hodnota parametra ponúkaného riešenia (ak nie je uvedené inak uchádzač uvedie slovo "áno" ak ponúkané parameter spĺňa)</t>
  </si>
  <si>
    <t>Svetelný maják</t>
  </si>
  <si>
    <t>Elektronika (ovládacia časť s elektronikou) a tlakový reproduktor</t>
  </si>
  <si>
    <t>Požiadavky na svetelný maják</t>
  </si>
  <si>
    <t>požadujeme 1 kus modrej farby</t>
  </si>
  <si>
    <t>aerodynamický tvar s nízkym odporom vzduchu. Výška min. 10 cm max 15 cm. V prípade vozidla s hagusmi min. 10 cm nad ich vrchnú časť</t>
  </si>
  <si>
    <t>viditeľný zo všetkých strán (360°)</t>
  </si>
  <si>
    <t xml:space="preserve">LED technológia  so stroboskopickým efektom a čo najvyššou hodnotou efektívnej svietivosti v prípustných hodnotách predpisu EHK č. 65. Homologizácia podľa predpisu EHK č. 65 pre jednu úroveň svietivosti TB1 u modrej farby </t>
  </si>
  <si>
    <t>napájanie 12V (konektor na pripojenie hlavného svetelného majáku vyviesť v oboch „B" stĺpikoch vozidla, prepojovací kábel od konektora po maják musí byt'  flexibilný, špirálový s dostatočnou mechanickou pevnosťou, opletom a odpovedajúcim priemerom vzhľadom na odber prúdu zariadenia)</t>
  </si>
  <si>
    <t>magnetické uchytenie. Musí zabezpečovať použitie pri prevádzkovej rýchlosti vozidla do 250 km/hod</t>
  </si>
  <si>
    <t>maximálna hmotnosť 1,5 kg</t>
  </si>
  <si>
    <t>Požiadavky na svetelné výstražné zariadenia</t>
  </si>
  <si>
    <t xml:space="preserve">2 kusy nízkeho interiérového výstražného svetla, každé z min. 6 ks LED  modré (na ľavej strane vozidla a na pravej strane vozidla ) alebo modro-modrej farby so stroboskopickým efektom pevne prichytené a umiestnené v najvyššej časti čelného skla s tieniacim krytom zabezpečujúcim uchytenie svetelného zdroja a vyžarovanie svetla v priamom smere a zamedzujúcim prenikaniu svetla do interiéru vozidla. Svetlá musia byť umiestnené  v hornej časti skla predného okna, podľa možnosti konštrukcie vozidla. </t>
  </si>
  <si>
    <t>2 kusy priame exteriérové LED-diodové výstražné svetlá skladajúce sa každé z min. 6 ks LED  modrej farby (na ľavej strane vozidla modre farby a na pravej strane vozidla modrej farby) alebo modro-modrej farby so stroboskopickým efektom a maximálnou hodnotou efektívnej svietivosti v zmysle predpisu EHK č. 65, (umiestnenie spresní obstarávateľ podľa typu vozidla – spravidla ide o umiestnenie pred chladičom v prednej maske vozidla)</t>
  </si>
  <si>
    <t xml:space="preserve">2 kusy interiérového výstražného svetla, každé z min. 6 ks LED modré (na ľavej strane vozidla a na pravej strane vozidla ) alebo modro-modrej farby so stroboskopickým efektom umiestné v najvyššej časti zadného okna vozidla s tieniacim krytom zabezpečujúcim uchytenie svetelného zdroja a vyžarovanie svetla v priamom smere a zamedzujúcim prenikaniu svetla do interiéru vozidla. Svetlá musia byť umiestnené na okrajoch hornej časti skla zadného okna, podľa možnosti konštrukcie vozidla. </t>
  </si>
  <si>
    <t>výška tieniaceho krytu zabezpečujúceho uchytenie svetelného zdroja a zamedzujúceho prenikaniu svetla do interiéru vozidla musí mať rozmer na výšku max. 40 mm.</t>
  </si>
  <si>
    <t>Požiadavky na Elektroniku</t>
  </si>
  <si>
    <t>ovládací prepínač a ovládací panel pre ovládanie všetkých funkcií zostavy.  Súčasti ovládania VRZ musia byť umiestnené v interiéri vozidla v dosahu z miesta vodiča a spolujazdca.</t>
  </si>
  <si>
    <t>tlakový reproduktor s minimálnym výkonom 100W a minimálnym akustickým tlakom (pri menovitom výkone 100W a vzdialenosti 1m od zdroja) 120dB v režime použitia sirény, kompletná montážna sada s príslušenstvom, (pokiaľ by akustický výkon reproduktora kvôli umiestneniu nezodpovedal 120dB je nutné použiť reproduktory dva alebo zmeniť umiestnenie vo vozidle). Požaduje sa skrytá montáž do prednej časti vozidla (vhodne podľa typu vozidla). Reproduktor musí byť vhodný do exterieru s úpravou proti korodovaniu.</t>
  </si>
  <si>
    <t>možnosť rýchlej zmeny výstražných tónov (minimálne 3 tóny)</t>
  </si>
  <si>
    <t>blokovanie funkcie výstražných tónov pri nefunkčnom svetelnom výstražnom zariadení</t>
  </si>
  <si>
    <t>Zvláštne zvukové a svetelné výstražné zariadenie je určené na motorové vozidlá s právom prednosti jazdy v zmysle § 40 Zákona č. 8/2009 Z. z.  a § 13 Vyhlášky č. 9/2009 Z. z.. Výstražné zariadenie musí spĺňať podmienky ustanovené § 18 a 19 Vyhlášky 464/2009 Z. z. , osobitným predpisom Vyhláškou č. 176/1960 Zb. v znení neskorších predpisov a oznámenia Ministerstva zahraničných vecí Slovenskej republiky č. 245/1996 Z. z.. Výstražné zariadenie musí byť homologizované podľa predpisu EHK č. 65, EHK č. 10 alebo Direktívi 72/245/EEC a predávajúci musí tento certifikát ku každému typu zariadenia predložiť pri dodávke. Dodávateľ musí predložiť certifikát na dodávaný typ zariadenia.</t>
  </si>
  <si>
    <r>
      <t xml:space="preserve">Predávajúci vyhotoví prvomontáž technických zariadení na každý typ obstarávaného vozidla a prizve objednávateľa na schválenie montáže na ostatné vozidlá. Zároveň dodá </t>
    </r>
    <r>
      <rPr>
        <b/>
        <sz val="10"/>
        <rFont val="Arial Narrow"/>
        <family val="2"/>
      </rPr>
      <t>návrh montážneho predpisu</t>
    </r>
    <r>
      <rPr>
        <sz val="10"/>
        <rFont val="Arial Narrow"/>
        <family val="2"/>
      </rPr>
      <t xml:space="preserve"> zvláštneho zvukového a svetelného výstražného zariadenia (celej zostavy podľa jednotlivých komponentov) </t>
    </r>
    <r>
      <rPr>
        <b/>
        <sz val="10"/>
        <rFont val="Arial Narrow"/>
        <family val="2"/>
      </rPr>
      <t>do 30 dní odo dňa uzavretia zmluvy</t>
    </r>
    <r>
      <rPr>
        <sz val="10"/>
        <rFont val="Arial Narrow"/>
        <family val="2"/>
      </rPr>
      <t xml:space="preserve">. Montážny predpis musí obsahovať podrobný popis demontáže a montáže čalúnenia a obkladov interiéru vozidla, montáž elektroniky výstražného zariadenia, blokovú schémou zapojenia, umiestnenie poistiek, fotografie držiakov a prípravkov, ak sú potrebné pre montáž, údržbu a pod.
Predávajúci spracuje a dodá </t>
    </r>
    <r>
      <rPr>
        <b/>
        <sz val="10"/>
        <rFont val="Arial Narrow"/>
        <family val="2"/>
      </rPr>
      <t>kupujúcim schválený montážny predpis</t>
    </r>
    <r>
      <rPr>
        <sz val="10"/>
        <rFont val="Arial Narrow"/>
        <family val="2"/>
      </rPr>
      <t xml:space="preserve"> zvláštneho zvukového a svetelného výstražného zariadenia na každý typ vozidla a </t>
    </r>
    <r>
      <rPr>
        <b/>
        <sz val="10"/>
        <rFont val="Arial Narrow"/>
        <family val="2"/>
      </rPr>
      <t>v termíne do 10 dní po odovzdaní prvého vozidla odovzdá objednávateľovi.</t>
    </r>
  </si>
  <si>
    <t>Zostava je súčasťou vozidla a vzťahuje sa naň rovnaká záruka ako na vozidlo samotné. Montážou zostavy ZVZ  na vozidlonesmie dôjsť k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</si>
  <si>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Svetelné a zvukové výstražné zariadenie pre skrytú montáž s určením pre HZS (zostava 2) - technická špecifikácia</t>
  </si>
  <si>
    <t>podľa technickej špecifikácie v hárku "Radiostanica_spec" vrátene montáže. (do každého vozidla pre HaZZ sa montujú 2 sady)</t>
  </si>
  <si>
    <t>Set polepov (označenie príslušnosti vozidla k Horskej záchrannej službe) - technická špecifikácia</t>
  </si>
  <si>
    <t>Znak Horskej záchrannej služby kapota</t>
  </si>
  <si>
    <t>Znak  Horskej záchrannej služby bok</t>
  </si>
  <si>
    <t>Nápis ZÁCHRANNÉ VOZIDLO (resp. VELITEĽSKÉ VOZIDLO) čierny podklad kapota</t>
  </si>
  <si>
    <t>Nápis ZÁCHRANNÉ VOZIDLO (resp. VELITEĽSKÉ VOZIDLO) biely reflexný kapota</t>
  </si>
  <si>
    <t>Nápis ZÁCHRANNÉ VOZIDLO (resp. VELITEĽSKÉ VOZIDLO) čierny podklad bok</t>
  </si>
  <si>
    <t>Nápis ZÁCHRANNÉ VOZIDLO (resp. VELITEĽSKÉ VOZIDLO) biely reflexný bok</t>
  </si>
  <si>
    <t>Nápis  SOS 112 biely reflexný vzadu</t>
  </si>
  <si>
    <t>Nápis 18 300 biely reflexný so symbolom telefónu boky</t>
  </si>
  <si>
    <t>Nápis 18 300 biely reflexný so symbolom telefónu reflexný vzadu</t>
  </si>
  <si>
    <t>Pás biely - šachovnicový reflexný boky</t>
  </si>
  <si>
    <t>Pás biely - šachovnicový reflexný vzadu</t>
  </si>
  <si>
    <t>Nápis oblastného strediska HZS čierny podklad bok</t>
  </si>
  <si>
    <t>Nápis oblastného strediska HZS biely matný (nereflexný) bok</t>
  </si>
  <si>
    <t>Nápis rezortného evidenčného čísla vozidla XX XXX čierny strecha</t>
  </si>
  <si>
    <t xml:space="preserve">Znak o priemere min. 32 cm </t>
  </si>
  <si>
    <t xml:space="preserve"> o priemere min. 24 cm </t>
  </si>
  <si>
    <t>dvojriadkový nápis, výška min. 8 cm, minimálna dĺžka nápisu 76 cm</t>
  </si>
  <si>
    <t>dvojriadkový nápis, výška min. 8 cm, minimálna dĺžka nápisu 75 cm</t>
  </si>
  <si>
    <t>jednoriadkový nápis, výška min. 8 cm, minimálna dĺžka min. 110 cm (ak to rozmer umožňuje)</t>
  </si>
  <si>
    <t>jednoriadkový nápis, minimálna dĺžka 110 cm (ak to rozmer umožňuje)</t>
  </si>
  <si>
    <t>minimálna dĺžka 15 cm</t>
  </si>
  <si>
    <t>výška min. 13  cm</t>
  </si>
  <si>
    <t xml:space="preserve">dĺžka pásu je cca 60 cm so skosením pod uhlom 45° </t>
  </si>
  <si>
    <t>jednoriadkový nápis, výška min. 8 cm, minimálna dĺžka nápisu 50 cm. Oblastné strediská: Vysoké Tatry, Nízke Tatry, Západné Tatry, Veľká Fatra, Malá Fatra, Slovenský Raj, Školiace stredisko HZS, Stredisko lavínovej prevencie HZS, Poloniny</t>
  </si>
  <si>
    <t>jednoriadkový nápis, výška min. 8 cm, minimálna dĺžka nápisu 50 cm. Oblastné strediská: Vysoké Tatry, Nízke Tatry, Západné Tatry, Veľká Fatra, Malá Fatra, Slovenský Raj, Školiace stredisko HZS, Stredisko lavínovej prevencie HZS, Poloniny. Lepí sa na čierny podklad v stĺpci 17.</t>
  </si>
  <si>
    <t>75 x 21 cm</t>
  </si>
  <si>
    <t>v strede na prednej kapote vozidla medzi nápisom ZÁCHRANNÉ VOZIDLO (resp. VELITEĽSKÉ VOZIDLO) a čelným sklom.</t>
  </si>
  <si>
    <t>na predných bočných dverách vozidla medzi bočným bielym šachovnicovým pásom a nad nápisom oblastného strediska HZS.</t>
  </si>
  <si>
    <t>v strede prednej kapoty vozidla medzi predným okrajom kapoty a znakom Horskej záchrannej služby</t>
  </si>
  <si>
    <t>v strede prednej kapoty vozidla medzi predným okrajom kapoty a znakom Horskej záchrannej služby. Lepí sa na podklad špecifikovaný v stĺpci 3.</t>
  </si>
  <si>
    <t>na boku vozidla prechádzajúci cez predné a zadné bočné dvere (ak je potrebné) medzi okrajom bočných okien a nad bielym šachovnicovým pásom</t>
  </si>
  <si>
    <t>na boku vozidla prechádzajúci cez predné a zadné bočné dvere (ak je potrebné) medzi okrajom bočných okien a nad bielym šachovnicovým pásom. Lepí sa na podklad špecifikovaný v stĺpci 5.</t>
  </si>
  <si>
    <t>umiestnený na poslednom možnom miestne sklenenej výplne posledného okna na boku vozidla.</t>
  </si>
  <si>
    <t>umiestnený na zadnom okne pod 18 300 biely reflexný so symbolom telefónu boky</t>
  </si>
  <si>
    <t>na zadnej bočnej časti vozidla nad  "Pás biely reflexný boky" a pod nápisom oblastného strediska HZS na predných bočných dverách vozidla</t>
  </si>
  <si>
    <t>na zadnom okne vozidla vľavo nad nápisom SOS 112</t>
  </si>
  <si>
    <t xml:space="preserve">pokrýva priestor pod bočnými sklami pod nápisom ZÁCHRANNÉ VOZIDLO (resp. VELITEĽSKÉ VOZIDLO) a lemovaním blatníkov (v priestore kľučiek). Pás vyplňuje vzdialenosti medzi zadnou a prednou časťou v maximálne možnej dĺžke, ktorú pripúšťa rozmer vozidla. Pás je biely - šachovnicový vzor, pri ktorom sa strieda štvorček bielej farby pásu s priesvitnou a tým sa biela farba pásu prelína s farbou karosérie vozidla. </t>
  </si>
  <si>
    <t>nadväzuje a pokračuje ako jedna súčasť bieleho šachovnicového pásu, s rovnakou šírkou a výškou</t>
  </si>
  <si>
    <t xml:space="preserve">umiestnenie vzadu, nadväzuje na pás vysokoreflexný po bokoch opísaný v stĺpci 15. </t>
  </si>
  <si>
    <t>v strede bočných predných dvier vozidla medzi nápisom 18 300 a znakom Horskej záchrannej služby</t>
  </si>
  <si>
    <t>v zadnej časti na streche vozidla čitateľný pri pohľade zozadu</t>
  </si>
  <si>
    <t>biela matná</t>
  </si>
  <si>
    <t>Nimbus Sans</t>
  </si>
  <si>
    <t>Označovanie služobných cestných vozidiel (ďalej len "vozidlo") k príslušnosti k Horskej záchrannej službe musí byť vyhotovené v zmysle schváleného montážneho predpisu vozidla.</t>
  </si>
  <si>
    <t>Montážou označenia príslušnosti vozidiel k HZS nesmie dôjsť ku strate alebo obmedzeniu záruky na vozidlo. Uchádzač uvedenú skutočnosť preukáže v ponuke a to vyhlásením výrobcu alebo zástupcu výrobcu ponúkaného vozidla (uviesť v prílohe vlastného návrhu plnenia), že montážou označenia vozidiel príslušnosti k HZS nedôjde k strate alebo obmedzeniu záruky na dodávané automobily.</t>
  </si>
  <si>
    <t>Set 4 ks originálnych diskov kolies z ľahkých zliatin min. 17" so sadou 4 ks zimných pneumatík min. strednej triedy (Vredestein, Uniroyal, Firestone, Nokian, YOKOHAMA, Hankook a pod.) kompatibilných s automobilom (ďalej aj ako "zimná sada diskov". Celoročné pneu nie sú prípustné. Vozidlo dodané období od 15.9. do 30.3. bude pri dodaní obuté na zimnej sade.</t>
  </si>
  <si>
    <t>2.4</t>
  </si>
  <si>
    <t>podľa technickej špecifikácie v hárku "SET POLEPOV_HZS_spec" vrátene montáže</t>
  </si>
  <si>
    <t>podľa technickej špecifikácie v hárku "SET POLEPOV_HaZZ_spec" vrátene montáže</t>
  </si>
  <si>
    <t>2.5</t>
  </si>
  <si>
    <t>podľa technickej špecifikácie v hárku "VRZ_zostava1_HaZZ_spec" vrátane montáže. Kompatibilné s ponúkanými automobilom</t>
  </si>
  <si>
    <t>podľa technickej špecifikácie v hárku "VRZ_zostava2_HZS_spec" vrátane montáže. Kompatibilné s ponúkanými automobilom</t>
  </si>
  <si>
    <t>jednotková cena v eur bez DPH</t>
  </si>
  <si>
    <t>jednotková cena v eur s DPH</t>
  </si>
  <si>
    <t>celková cena v eur s DPH</t>
  </si>
  <si>
    <t>Celková cena za predmet zákazky v eur s DPH</t>
  </si>
  <si>
    <t>z toho jednotková cena zimnej sady diskov v € s DPH</t>
  </si>
  <si>
    <t>Osobný automobil SUV (cena vrátane položky "zimná sada diskov") cena za plnenie podľa bodu 3.1 zmluvy</t>
  </si>
  <si>
    <t>Predmetom zákazky je dodanie 26 ks automobilov typu SUV s pohon 4x4. 16 automobilov je prepotreby Ministerstva vnútra SR (HaZZ) a je dodaných priamo na základe kúpnej zmluvy. 10 automobilov si môže objednať Horská záchranná služba na základe samostatných objednávok</t>
  </si>
  <si>
    <t>Lehota dodania automobilov od účinnosti kúpnej zmluvy v dňoch</t>
  </si>
  <si>
    <t>Osobný automobil SUV (cena vrátane položky "zimná sada diskov") cena za plnenie podľa bodu 3.3 zmluvy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</si>
</sst>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8" x14ac:knownFonts="1">
    <font>
      <sz val="11"/>
      <color theme="1"/>
      <name val="Calibri"/>
      <family val="2"/>
      <charset val="238"/>
      <scheme val="minor"/>
    </font>
    <font>
      <sz val="10"/>
      <color theme="1"/>
      <name val="Arial Narrow"/>
      <family val="2"/>
    </font>
    <font>
      <b/>
      <sz val="10"/>
      <color theme="1"/>
      <name val="Arial Narrow"/>
      <family val="2"/>
    </font>
    <font>
      <i/>
      <sz val="10"/>
      <color theme="1"/>
      <name val="Arial Narrow"/>
      <family val="2"/>
    </font>
    <font>
      <b/>
      <sz val="12"/>
      <color theme="1"/>
      <name val="Arial Narrow"/>
      <family val="2"/>
    </font>
    <font>
      <sz val="10"/>
      <color rgb="FF000000"/>
      <name val="Arial Narrow"/>
      <family val="2"/>
    </font>
    <font>
      <sz val="8"/>
      <name val="Calibri"/>
      <family val="2"/>
      <charset val="238"/>
      <scheme val="minor"/>
    </font>
    <font>
      <sz val="12"/>
      <color theme="1"/>
      <name val="Arial"/>
      <family val="2"/>
    </font>
    <font>
      <sz val="10"/>
      <name val="Arial Narrow"/>
      <family val="2"/>
    </font>
    <font>
      <sz val="10"/>
      <color theme="1"/>
      <name val="Arial Narrow"/>
      <family val="2"/>
      <charset val="238"/>
    </font>
    <font>
      <sz val="10"/>
      <color rgb="FF000000"/>
      <name val="Arial Narrow"/>
      <family val="2"/>
      <charset val="238"/>
    </font>
    <font>
      <b/>
      <sz val="10"/>
      <name val="Arial Narrow"/>
      <family val="2"/>
    </font>
    <font>
      <b/>
      <sz val="16"/>
      <color theme="1"/>
      <name val="Arial Narrow"/>
      <family val="2"/>
      <charset val="238"/>
    </font>
    <font>
      <b/>
      <sz val="12"/>
      <color theme="1"/>
      <name val="Arial Narrow"/>
      <family val="2"/>
      <charset val="238"/>
    </font>
    <font>
      <sz val="12"/>
      <color theme="1"/>
      <name val="Arial Narrow"/>
      <family val="2"/>
      <charset val="238"/>
    </font>
    <font>
      <sz val="11"/>
      <color theme="1"/>
      <name val="Arial Narrow"/>
      <family val="2"/>
    </font>
    <font>
      <sz val="12"/>
      <color theme="1"/>
      <name val="Arial Narrow"/>
      <family val="2"/>
    </font>
    <font>
      <b/>
      <sz val="10"/>
      <color rgb="FF000000"/>
      <name val="Arial Narrow"/>
      <family val="2"/>
    </font>
  </fonts>
  <fills count="5">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s>
  <cellStyleXfs count="1">
    <xf numFmtId="0" fontId="0" fillId="0" borderId="0"/>
  </cellStyleXfs>
  <cellXfs count="206">
    <xf numFmtId="0" fontId="0" fillId="0" borderId="0" xfId="0"/>
    <xf numFmtId="0" fontId="1" fillId="0" borderId="0" xfId="0" applyFont="1"/>
    <xf numFmtId="0" fontId="1" fillId="0" borderId="0" xfId="0" applyFont="1" applyAlignment="1">
      <alignment wrapText="1"/>
    </xf>
    <xf numFmtId="0" fontId="2" fillId="2" borderId="12" xfId="0" applyFont="1" applyFill="1" applyBorder="1" applyAlignment="1">
      <alignment horizontal="center" vertical="center"/>
    </xf>
    <xf numFmtId="49" fontId="0" fillId="0" borderId="0" xfId="0" applyNumberFormat="1"/>
    <xf numFmtId="49" fontId="2" fillId="2" borderId="21" xfId="0" applyNumberFormat="1" applyFont="1" applyFill="1" applyBorder="1" applyAlignment="1">
      <alignment horizontal="center" vertical="center" wrapText="1"/>
    </xf>
    <xf numFmtId="0" fontId="2" fillId="2" borderId="22" xfId="0" applyFont="1" applyFill="1" applyBorder="1" applyAlignment="1">
      <alignment horizontal="center" vertical="center" wrapText="1"/>
    </xf>
    <xf numFmtId="49" fontId="1" fillId="0" borderId="0" xfId="0" applyNumberFormat="1" applyFont="1" applyAlignment="1">
      <alignment horizont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1" fontId="2" fillId="2" borderId="22" xfId="0" applyNumberFormat="1" applyFont="1" applyFill="1" applyBorder="1" applyAlignment="1">
      <alignment horizontal="center" vertical="center" wrapText="1"/>
    </xf>
    <xf numFmtId="1" fontId="1" fillId="0" borderId="1" xfId="0" applyNumberFormat="1" applyFont="1" applyBorder="1" applyAlignment="1">
      <alignment horizontal="center" vertical="center" wrapText="1"/>
    </xf>
    <xf numFmtId="164" fontId="2" fillId="2" borderId="22" xfId="0" applyNumberFormat="1" applyFont="1" applyFill="1" applyBorder="1" applyAlignment="1">
      <alignment horizontal="center" vertical="center" wrapText="1"/>
    </xf>
    <xf numFmtId="164" fontId="2" fillId="2" borderId="23" xfId="0" applyNumberFormat="1" applyFont="1" applyFill="1" applyBorder="1" applyAlignment="1">
      <alignment horizontal="center" vertical="center" wrapText="1"/>
    </xf>
    <xf numFmtId="164" fontId="1" fillId="0" borderId="2" xfId="0" applyNumberFormat="1" applyFont="1" applyBorder="1" applyAlignment="1">
      <alignment horizontal="center" vertical="center" wrapText="1"/>
    </xf>
    <xf numFmtId="164" fontId="2" fillId="2" borderId="23" xfId="0" applyNumberFormat="1" applyFont="1" applyFill="1" applyBorder="1" applyAlignment="1">
      <alignment horizontal="center" vertical="center"/>
    </xf>
    <xf numFmtId="0" fontId="1" fillId="0" borderId="1" xfId="0" applyFont="1" applyBorder="1" applyAlignment="1">
      <alignment vertical="center" wrapText="1"/>
    </xf>
    <xf numFmtId="0" fontId="2" fillId="2" borderId="13" xfId="0" applyFont="1" applyFill="1" applyBorder="1" applyAlignment="1">
      <alignment horizontal="center" vertical="center" wrapText="1"/>
    </xf>
    <xf numFmtId="0" fontId="1" fillId="0" borderId="1" xfId="0" applyFont="1" applyBorder="1"/>
    <xf numFmtId="0" fontId="1" fillId="0" borderId="1" xfId="0" applyFont="1" applyBorder="1" applyAlignment="1">
      <alignment wrapText="1"/>
    </xf>
    <xf numFmtId="0" fontId="1" fillId="0" borderId="0" xfId="0" applyFont="1" applyAlignment="1">
      <alignment horizontal="left" wrapText="1"/>
    </xf>
    <xf numFmtId="0" fontId="1" fillId="0" borderId="0" xfId="0" applyFont="1" applyAlignment="1">
      <alignment horizontal="left"/>
    </xf>
    <xf numFmtId="0" fontId="1" fillId="0" borderId="20" xfId="0" applyFont="1" applyBorder="1" applyAlignment="1">
      <alignment horizontal="left" wrapText="1"/>
    </xf>
    <xf numFmtId="0" fontId="1" fillId="0" borderId="1" xfId="0" applyFont="1" applyBorder="1" applyAlignment="1">
      <alignment horizontal="left" wrapText="1"/>
    </xf>
    <xf numFmtId="0" fontId="1" fillId="0" borderId="18" xfId="0" applyFont="1" applyBorder="1" applyAlignment="1">
      <alignment horizontal="left" wrapText="1"/>
    </xf>
    <xf numFmtId="0" fontId="1" fillId="0" borderId="18" xfId="0" applyFont="1" applyBorder="1" applyAlignment="1">
      <alignment horizontal="left"/>
    </xf>
    <xf numFmtId="0" fontId="1" fillId="0" borderId="29" xfId="0" applyFont="1" applyBorder="1" applyAlignment="1">
      <alignment horizontal="left" wrapText="1"/>
    </xf>
    <xf numFmtId="0" fontId="1" fillId="0" borderId="17" xfId="0" applyFont="1" applyBorder="1" applyAlignment="1">
      <alignment horizontal="left"/>
    </xf>
    <xf numFmtId="0" fontId="7" fillId="0" borderId="0" xfId="0" applyFont="1" applyAlignment="1">
      <alignment wrapText="1"/>
    </xf>
    <xf numFmtId="0" fontId="2" fillId="2" borderId="15"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9" xfId="0" applyFont="1" applyFill="1" applyBorder="1" applyAlignment="1">
      <alignment horizontal="center" vertical="center" wrapText="1"/>
    </xf>
    <xf numFmtId="0" fontId="1" fillId="0" borderId="17" xfId="0" applyFont="1" applyBorder="1" applyAlignment="1">
      <alignment horizontal="left" vertical="top" wrapText="1"/>
    </xf>
    <xf numFmtId="0" fontId="1" fillId="2" borderId="30" xfId="0" applyFont="1" applyFill="1" applyBorder="1" applyAlignment="1">
      <alignment horizontal="left" vertical="top" wrapText="1"/>
    </xf>
    <xf numFmtId="0" fontId="1" fillId="2" borderId="17" xfId="0" applyFont="1" applyFill="1" applyBorder="1" applyAlignment="1">
      <alignment horizontal="left" vertical="top" wrapText="1"/>
    </xf>
    <xf numFmtId="0" fontId="2" fillId="2" borderId="20" xfId="0" applyFont="1" applyFill="1" applyBorder="1" applyAlignment="1">
      <alignment horizontal="center" vertical="center" wrapText="1"/>
    </xf>
    <xf numFmtId="0" fontId="1" fillId="0" borderId="18" xfId="0" applyFont="1" applyBorder="1" applyAlignment="1">
      <alignment horizontal="left" vertical="top" wrapText="1"/>
    </xf>
    <xf numFmtId="0" fontId="1" fillId="2" borderId="31" xfId="0" applyFont="1" applyFill="1" applyBorder="1" applyAlignment="1">
      <alignment horizontal="left" vertical="top" wrapText="1"/>
    </xf>
    <xf numFmtId="0" fontId="1" fillId="2" borderId="18" xfId="0" applyFont="1" applyFill="1" applyBorder="1" applyAlignment="1">
      <alignment horizontal="left" vertical="top" wrapText="1"/>
    </xf>
    <xf numFmtId="0" fontId="2" fillId="2" borderId="32" xfId="0" applyFont="1" applyFill="1" applyBorder="1" applyAlignment="1">
      <alignment horizontal="center" vertical="center" wrapText="1"/>
    </xf>
    <xf numFmtId="0" fontId="1" fillId="0" borderId="33" xfId="0" applyFont="1" applyBorder="1" applyAlignment="1">
      <alignment horizontal="left" vertical="top" wrapText="1"/>
    </xf>
    <xf numFmtId="0" fontId="1" fillId="2" borderId="34" xfId="0" applyFont="1" applyFill="1" applyBorder="1" applyAlignment="1">
      <alignment horizontal="left" vertical="top" wrapText="1"/>
    </xf>
    <xf numFmtId="0" fontId="1" fillId="2" borderId="33" xfId="0" applyFont="1" applyFill="1" applyBorder="1" applyAlignment="1">
      <alignment horizontal="left" vertical="top" wrapText="1"/>
    </xf>
    <xf numFmtId="0" fontId="2" fillId="3" borderId="21" xfId="0" applyFont="1" applyFill="1" applyBorder="1" applyAlignment="1">
      <alignment horizontal="center" vertical="center" wrapText="1"/>
    </xf>
    <xf numFmtId="0" fontId="1" fillId="3" borderId="22" xfId="0" applyFont="1" applyFill="1" applyBorder="1" applyAlignment="1">
      <alignment horizontal="left" vertical="top" wrapText="1"/>
    </xf>
    <xf numFmtId="0" fontId="1" fillId="0" borderId="0" xfId="0" applyFont="1" applyAlignment="1">
      <alignment horizontal="left" vertical="top" wrapText="1"/>
    </xf>
    <xf numFmtId="0" fontId="10" fillId="0" borderId="1" xfId="0" applyFont="1" applyBorder="1" applyAlignment="1">
      <alignment horizontal="left" vertical="center" wrapText="1"/>
    </xf>
    <xf numFmtId="3" fontId="9" fillId="0" borderId="1" xfId="0" applyNumberFormat="1" applyFont="1" applyBorder="1" applyAlignment="1">
      <alignment horizontal="center" vertical="center" wrapText="1"/>
    </xf>
    <xf numFmtId="0" fontId="2" fillId="2" borderId="1" xfId="0" applyFont="1" applyFill="1" applyBorder="1" applyAlignment="1">
      <alignment horizontal="center" vertical="center"/>
    </xf>
    <xf numFmtId="49"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49" fontId="1" fillId="0" borderId="1" xfId="0" applyNumberFormat="1" applyFont="1" applyBorder="1" applyAlignment="1">
      <alignment horizontal="center"/>
    </xf>
    <xf numFmtId="0" fontId="1" fillId="0" borderId="1" xfId="0" applyFont="1" applyBorder="1" applyAlignment="1">
      <alignment horizontal="center" vertical="center"/>
    </xf>
    <xf numFmtId="0" fontId="3" fillId="3" borderId="1" xfId="0" applyFont="1" applyFill="1" applyBorder="1" applyAlignment="1">
      <alignment wrapText="1"/>
    </xf>
    <xf numFmtId="0" fontId="1" fillId="3" borderId="1" xfId="0" applyFont="1" applyFill="1" applyBorder="1"/>
    <xf numFmtId="0" fontId="8" fillId="0" borderId="1" xfId="0" applyFont="1" applyBorder="1" applyAlignment="1">
      <alignment wrapText="1"/>
    </xf>
    <xf numFmtId="0" fontId="3" fillId="3" borderId="1" xfId="0" applyFont="1" applyFill="1" applyBorder="1"/>
    <xf numFmtId="0" fontId="8" fillId="0" borderId="1" xfId="0" applyFont="1" applyBorder="1"/>
    <xf numFmtId="0" fontId="1" fillId="4" borderId="1" xfId="0" applyFont="1" applyFill="1" applyBorder="1" applyAlignment="1">
      <alignment wrapText="1"/>
    </xf>
    <xf numFmtId="0" fontId="1" fillId="0" borderId="1" xfId="0" applyFont="1" applyBorder="1" applyAlignment="1">
      <alignment horizontal="center"/>
    </xf>
    <xf numFmtId="0" fontId="1" fillId="3" borderId="2" xfId="0" applyFont="1" applyFill="1" applyBorder="1"/>
    <xf numFmtId="0" fontId="1" fillId="0" borderId="1" xfId="0" applyFont="1" applyBorder="1" applyAlignment="1">
      <alignment vertical="center"/>
    </xf>
    <xf numFmtId="0" fontId="8" fillId="0" borderId="1" xfId="0" applyFont="1" applyBorder="1" applyAlignment="1">
      <alignment vertical="center" wrapText="1"/>
    </xf>
    <xf numFmtId="0" fontId="8" fillId="0" borderId="1" xfId="0" applyFont="1" applyBorder="1" applyAlignment="1">
      <alignment horizontal="left" vertical="center"/>
    </xf>
    <xf numFmtId="0" fontId="1" fillId="3" borderId="24" xfId="0" applyFont="1" applyFill="1" applyBorder="1"/>
    <xf numFmtId="0" fontId="8" fillId="0" borderId="19" xfId="0" applyFont="1" applyBorder="1" applyAlignment="1">
      <alignment horizontal="left" wrapText="1"/>
    </xf>
    <xf numFmtId="164" fontId="1" fillId="0" borderId="1" xfId="0" applyNumberFormat="1" applyFont="1" applyBorder="1" applyAlignment="1">
      <alignment horizontal="center" vertical="center" wrapText="1"/>
    </xf>
    <xf numFmtId="164" fontId="1" fillId="3" borderId="2" xfId="0" applyNumberFormat="1" applyFont="1" applyFill="1" applyBorder="1" applyAlignment="1">
      <alignment horizontal="center" vertical="center"/>
    </xf>
    <xf numFmtId="0" fontId="9" fillId="0" borderId="0" xfId="0" applyFont="1"/>
    <xf numFmtId="0" fontId="9" fillId="0" borderId="0" xfId="0" applyFont="1" applyAlignment="1">
      <alignment horizontal="left" vertical="center" wrapText="1"/>
    </xf>
    <xf numFmtId="0" fontId="14" fillId="0" borderId="17" xfId="0" applyFont="1" applyBorder="1" applyAlignment="1">
      <alignment horizontal="left" vertical="center" wrapText="1"/>
    </xf>
    <xf numFmtId="0" fontId="14" fillId="0" borderId="18" xfId="0" applyFont="1" applyBorder="1" applyAlignment="1">
      <alignment horizontal="left" vertical="center" wrapText="1"/>
    </xf>
    <xf numFmtId="0" fontId="14" fillId="0" borderId="33" xfId="0" applyFont="1" applyBorder="1" applyAlignment="1">
      <alignment horizontal="left" vertical="center" wrapText="1"/>
    </xf>
    <xf numFmtId="0" fontId="14" fillId="0" borderId="29" xfId="0" applyFont="1" applyBorder="1" applyAlignment="1">
      <alignment horizontal="left" vertical="center" wrapText="1"/>
    </xf>
    <xf numFmtId="0" fontId="14" fillId="0" borderId="37" xfId="0" applyFont="1" applyBorder="1" applyAlignment="1">
      <alignment horizontal="left" vertical="center" wrapText="1"/>
    </xf>
    <xf numFmtId="0" fontId="14" fillId="0" borderId="38" xfId="0" applyFont="1" applyBorder="1" applyAlignment="1">
      <alignment horizontal="left" vertical="center" wrapText="1"/>
    </xf>
    <xf numFmtId="0" fontId="14" fillId="0" borderId="40" xfId="0" applyFont="1" applyBorder="1" applyAlignment="1">
      <alignment horizontal="left" vertical="center" wrapText="1"/>
    </xf>
    <xf numFmtId="0" fontId="0" fillId="0" borderId="0" xfId="0" applyAlignment="1">
      <alignment wrapText="1"/>
    </xf>
    <xf numFmtId="0" fontId="2" fillId="2" borderId="17"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15" fillId="0" borderId="2" xfId="0" applyFont="1" applyBorder="1" applyAlignment="1">
      <alignment wrapText="1"/>
    </xf>
    <xf numFmtId="0" fontId="15" fillId="0" borderId="1" xfId="0" applyFont="1" applyBorder="1" applyAlignment="1">
      <alignment wrapText="1"/>
    </xf>
    <xf numFmtId="0" fontId="1" fillId="0" borderId="24" xfId="0" applyFont="1" applyBorder="1"/>
    <xf numFmtId="0" fontId="1" fillId="0" borderId="24" xfId="0" applyFont="1" applyBorder="1" applyAlignment="1">
      <alignment vertical="center" wrapText="1"/>
    </xf>
    <xf numFmtId="49" fontId="2"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49" fontId="9" fillId="0" borderId="1" xfId="0" applyNumberFormat="1" applyFont="1" applyBorder="1" applyAlignment="1">
      <alignment horizontal="center" vertical="center" wrapText="1"/>
    </xf>
    <xf numFmtId="0" fontId="1" fillId="0" borderId="1" xfId="0" applyFont="1" applyBorder="1" applyAlignment="1">
      <alignment horizontal="left" vertical="top" wrapText="1"/>
    </xf>
    <xf numFmtId="0" fontId="5" fillId="0" borderId="1" xfId="0" applyFont="1" applyBorder="1" applyAlignment="1">
      <alignment horizontal="left" vertical="center" wrapText="1"/>
    </xf>
    <xf numFmtId="0" fontId="2" fillId="2" borderId="13" xfId="0" applyFont="1" applyFill="1" applyBorder="1" applyAlignment="1">
      <alignment horizontal="left" wrapText="1"/>
    </xf>
    <xf numFmtId="0" fontId="2" fillId="0" borderId="17" xfId="0" applyFont="1" applyBorder="1" applyAlignment="1">
      <alignment horizontal="left"/>
    </xf>
    <xf numFmtId="0" fontId="3" fillId="3" borderId="26" xfId="0" applyFont="1" applyFill="1" applyBorder="1" applyAlignment="1">
      <alignment horizontal="left" wrapText="1"/>
    </xf>
    <xf numFmtId="0" fontId="11" fillId="0" borderId="18" xfId="0" applyFont="1" applyBorder="1" applyAlignment="1">
      <alignment horizontal="left" wrapText="1"/>
    </xf>
    <xf numFmtId="0" fontId="3" fillId="3" borderId="27" xfId="0" applyFont="1" applyFill="1" applyBorder="1" applyAlignment="1">
      <alignment horizontal="left" wrapText="1"/>
    </xf>
    <xf numFmtId="0" fontId="2" fillId="0" borderId="18" xfId="0" applyFont="1" applyBorder="1" applyAlignment="1">
      <alignment horizontal="left"/>
    </xf>
    <xf numFmtId="0" fontId="2" fillId="0" borderId="29" xfId="0" applyFont="1" applyBorder="1" applyAlignment="1">
      <alignment horizontal="left" wrapText="1"/>
    </xf>
    <xf numFmtId="0" fontId="3" fillId="3" borderId="28" xfId="0" applyFont="1" applyFill="1" applyBorder="1" applyAlignment="1">
      <alignment horizontal="left" wrapText="1"/>
    </xf>
    <xf numFmtId="0" fontId="1" fillId="0" borderId="25" xfId="0" applyFont="1" applyBorder="1" applyAlignment="1">
      <alignment horizontal="left" wrapText="1"/>
    </xf>
    <xf numFmtId="0" fontId="1" fillId="3" borderId="26" xfId="0" applyFont="1" applyFill="1" applyBorder="1" applyAlignment="1">
      <alignment horizontal="left"/>
    </xf>
    <xf numFmtId="0" fontId="1" fillId="0" borderId="35" xfId="0" applyFont="1" applyBorder="1" applyAlignment="1">
      <alignment horizontal="left" wrapText="1"/>
    </xf>
    <xf numFmtId="0" fontId="1" fillId="3" borderId="28" xfId="0" applyFont="1" applyFill="1" applyBorder="1" applyAlignment="1">
      <alignment horizontal="left"/>
    </xf>
    <xf numFmtId="0" fontId="1" fillId="0" borderId="17" xfId="0" applyFont="1" applyBorder="1" applyAlignment="1">
      <alignment horizontal="left" wrapText="1"/>
    </xf>
    <xf numFmtId="0" fontId="1" fillId="3" borderId="27" xfId="0" applyFont="1" applyFill="1" applyBorder="1" applyAlignment="1">
      <alignment horizontal="left"/>
    </xf>
    <xf numFmtId="0" fontId="9" fillId="0" borderId="18" xfId="0" applyFont="1" applyBorder="1" applyAlignment="1">
      <alignment horizontal="left" wrapText="1"/>
    </xf>
    <xf numFmtId="0" fontId="8" fillId="0" borderId="18" xfId="0" applyFont="1" applyBorder="1" applyAlignment="1">
      <alignment horizontal="left" wrapText="1"/>
    </xf>
    <xf numFmtId="0" fontId="1" fillId="0" borderId="30" xfId="0" applyFont="1" applyBorder="1" applyAlignment="1">
      <alignment horizontal="left" wrapText="1"/>
    </xf>
    <xf numFmtId="0" fontId="1" fillId="3" borderId="17" xfId="0" applyFont="1" applyFill="1" applyBorder="1"/>
    <xf numFmtId="0" fontId="1" fillId="0" borderId="36" xfId="0" applyFont="1" applyBorder="1" applyAlignment="1">
      <alignment horizontal="left" wrapText="1"/>
    </xf>
    <xf numFmtId="0" fontId="1" fillId="3" borderId="29" xfId="0" applyFont="1" applyFill="1" applyBorder="1"/>
    <xf numFmtId="0" fontId="1" fillId="3" borderId="17" xfId="0" applyFont="1" applyFill="1" applyBorder="1" applyAlignment="1">
      <alignment horizontal="left"/>
    </xf>
    <xf numFmtId="0" fontId="1" fillId="0" borderId="5" xfId="0" applyFont="1" applyBorder="1" applyAlignment="1">
      <alignment horizontal="left" wrapText="1"/>
    </xf>
    <xf numFmtId="0" fontId="1" fillId="3" borderId="23" xfId="0" applyFont="1" applyFill="1" applyBorder="1" applyAlignment="1">
      <alignment horizontal="left"/>
    </xf>
    <xf numFmtId="0" fontId="2" fillId="0" borderId="25" xfId="0" applyFont="1" applyBorder="1" applyAlignment="1">
      <alignment horizontal="left"/>
    </xf>
    <xf numFmtId="0" fontId="3" fillId="3" borderId="26" xfId="0" applyFont="1" applyFill="1" applyBorder="1" applyAlignment="1">
      <alignment wrapText="1"/>
    </xf>
    <xf numFmtId="0" fontId="2" fillId="0" borderId="41" xfId="0" applyFont="1" applyBorder="1" applyAlignment="1">
      <alignment horizontal="left"/>
    </xf>
    <xf numFmtId="0" fontId="3" fillId="3" borderId="27" xfId="0" applyFont="1" applyFill="1" applyBorder="1" applyAlignment="1">
      <alignment wrapText="1"/>
    </xf>
    <xf numFmtId="0" fontId="2" fillId="0" borderId="35" xfId="0" applyFont="1" applyBorder="1" applyAlignment="1">
      <alignment horizontal="left" wrapText="1"/>
    </xf>
    <xf numFmtId="0" fontId="3" fillId="3" borderId="28" xfId="0" applyFont="1" applyFill="1" applyBorder="1" applyAlignment="1">
      <alignment wrapText="1"/>
    </xf>
    <xf numFmtId="0" fontId="1" fillId="0" borderId="19" xfId="0" applyFont="1" applyBorder="1" applyAlignment="1">
      <alignment horizontal="left" wrapText="1"/>
    </xf>
    <xf numFmtId="0" fontId="0" fillId="3" borderId="26" xfId="0" applyFill="1" applyBorder="1"/>
    <xf numFmtId="0" fontId="5" fillId="0" borderId="42" xfId="0" applyFont="1" applyBorder="1" applyAlignment="1">
      <alignment horizontal="left" wrapText="1"/>
    </xf>
    <xf numFmtId="0" fontId="0" fillId="3" borderId="28" xfId="0" applyFill="1" applyBorder="1"/>
    <xf numFmtId="0" fontId="5" fillId="0" borderId="0" xfId="0" applyFont="1" applyAlignment="1">
      <alignment horizontal="left" vertical="top" wrapText="1"/>
    </xf>
    <xf numFmtId="0" fontId="5" fillId="0" borderId="0" xfId="0" applyFont="1" applyAlignment="1">
      <alignment horizontal="left" wrapText="1"/>
    </xf>
    <xf numFmtId="0" fontId="8" fillId="0" borderId="30" xfId="0" applyFont="1" applyBorder="1" applyAlignment="1">
      <alignment horizontal="left" wrapText="1"/>
    </xf>
    <xf numFmtId="0" fontId="0" fillId="3" borderId="17" xfId="0" applyFill="1" applyBorder="1"/>
    <xf numFmtId="0" fontId="1" fillId="0" borderId="31" xfId="0" applyFont="1" applyBorder="1" applyAlignment="1">
      <alignment horizontal="left" wrapText="1"/>
    </xf>
    <xf numFmtId="0" fontId="0" fillId="3" borderId="18" xfId="0" applyFill="1" applyBorder="1"/>
    <xf numFmtId="0" fontId="5" fillId="0" borderId="31" xfId="0" applyFont="1" applyBorder="1" applyAlignment="1">
      <alignment horizontal="left" wrapText="1"/>
    </xf>
    <xf numFmtId="0" fontId="5" fillId="0" borderId="36" xfId="0" applyFont="1" applyBorder="1" applyAlignment="1">
      <alignment horizontal="left" wrapText="1"/>
    </xf>
    <xf numFmtId="0" fontId="0" fillId="3" borderId="29" xfId="0" applyFill="1" applyBorder="1"/>
    <xf numFmtId="0" fontId="8" fillId="4" borderId="19" xfId="0" applyFont="1" applyFill="1" applyBorder="1" applyAlignment="1">
      <alignment horizontal="left" vertical="center" wrapText="1"/>
    </xf>
    <xf numFmtId="0" fontId="8" fillId="0" borderId="20" xfId="0" applyFont="1" applyBorder="1" applyAlignment="1">
      <alignment horizontal="left" vertical="center" wrapText="1"/>
    </xf>
    <xf numFmtId="0" fontId="0" fillId="3" borderId="27" xfId="0" applyFill="1" applyBorder="1"/>
    <xf numFmtId="0" fontId="8" fillId="0" borderId="19" xfId="0" applyFont="1" applyBorder="1" applyAlignment="1">
      <alignment horizontal="left" vertical="center" wrapText="1"/>
    </xf>
    <xf numFmtId="0" fontId="0" fillId="3" borderId="43" xfId="0" applyFill="1" applyBorder="1"/>
    <xf numFmtId="0" fontId="8" fillId="0" borderId="3" xfId="0" applyFont="1" applyBorder="1" applyAlignment="1">
      <alignment horizontal="left" vertical="center" wrapText="1"/>
    </xf>
    <xf numFmtId="0" fontId="8" fillId="0" borderId="5" xfId="0" applyFont="1" applyBorder="1" applyAlignment="1">
      <alignment horizontal="left" wrapText="1"/>
    </xf>
    <xf numFmtId="0" fontId="0" fillId="3" borderId="23" xfId="0" applyFill="1" applyBorder="1"/>
    <xf numFmtId="0" fontId="1" fillId="0" borderId="42" xfId="0" applyFont="1" applyBorder="1" applyAlignment="1">
      <alignment horizontal="left" wrapText="1"/>
    </xf>
    <xf numFmtId="0" fontId="1" fillId="4" borderId="17" xfId="0" applyFont="1" applyFill="1" applyBorder="1" applyAlignment="1">
      <alignment horizontal="left" vertical="top" wrapText="1"/>
    </xf>
    <xf numFmtId="0" fontId="1" fillId="4" borderId="18" xfId="0" applyFont="1" applyFill="1" applyBorder="1" applyAlignment="1">
      <alignment horizontal="left" vertical="top" wrapText="1"/>
    </xf>
    <xf numFmtId="0" fontId="1" fillId="4" borderId="33" xfId="0" applyFont="1" applyFill="1" applyBorder="1" applyAlignment="1">
      <alignment horizontal="left" vertical="top" wrapText="1"/>
    </xf>
    <xf numFmtId="1" fontId="0" fillId="0" borderId="0" xfId="0" applyNumberFormat="1"/>
    <xf numFmtId="164" fontId="0" fillId="0" borderId="0" xfId="0" applyNumberFormat="1"/>
    <xf numFmtId="164" fontId="1" fillId="3" borderId="1" xfId="0" applyNumberFormat="1" applyFont="1" applyFill="1" applyBorder="1" applyAlignment="1">
      <alignment horizontal="center" vertical="center"/>
    </xf>
    <xf numFmtId="0" fontId="1" fillId="0" borderId="0" xfId="0" applyFont="1" applyAlignment="1">
      <alignment vertical="center" wrapText="1"/>
    </xf>
    <xf numFmtId="0" fontId="2" fillId="0" borderId="0" xfId="0" applyFont="1" applyAlignment="1">
      <alignment horizontal="center"/>
    </xf>
    <xf numFmtId="0" fontId="1" fillId="0" borderId="1" xfId="0" applyFont="1" applyBorder="1" applyAlignment="1">
      <alignment horizontal="left" vertical="center" wrapText="1"/>
    </xf>
    <xf numFmtId="0" fontId="4"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4" fillId="2" borderId="21"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12" fillId="2" borderId="3" xfId="0" applyFont="1" applyFill="1" applyBorder="1" applyAlignment="1">
      <alignment horizontal="center" vertical="center"/>
    </xf>
    <xf numFmtId="0" fontId="12" fillId="2" borderId="5" xfId="0" applyFont="1" applyFill="1" applyBorder="1" applyAlignment="1">
      <alignment horizontal="center" vertical="center"/>
    </xf>
    <xf numFmtId="0" fontId="16" fillId="0" borderId="30" xfId="0" applyFont="1" applyBorder="1" applyAlignment="1">
      <alignment horizontal="left" vertical="center" wrapText="1"/>
    </xf>
    <xf numFmtId="0" fontId="16" fillId="0" borderId="37" xfId="0" applyFont="1" applyBorder="1" applyAlignment="1">
      <alignment horizontal="left" vertical="center" wrapText="1"/>
    </xf>
    <xf numFmtId="0" fontId="13" fillId="2" borderId="13"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39"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2" borderId="33"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17"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29"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1" fillId="2" borderId="3"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2" borderId="5" xfId="0" applyFont="1" applyFill="1" applyBorder="1" applyAlignment="1">
      <alignment horizontal="left" vertical="top" wrapText="1"/>
    </xf>
    <xf numFmtId="0" fontId="1" fillId="2" borderId="6" xfId="0" applyFont="1" applyFill="1" applyBorder="1" applyAlignment="1">
      <alignment horizontal="left" vertical="top" wrapText="1"/>
    </xf>
    <xf numFmtId="0" fontId="1" fillId="2" borderId="15" xfId="0" applyFont="1" applyFill="1" applyBorder="1" applyAlignment="1">
      <alignment horizontal="left" vertical="top" wrapText="1"/>
    </xf>
    <xf numFmtId="0" fontId="1" fillId="2" borderId="7" xfId="0" applyFont="1" applyFill="1" applyBorder="1" applyAlignment="1">
      <alignment horizontal="left" vertical="top"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 fillId="0" borderId="9" xfId="0" applyFont="1" applyBorder="1" applyAlignment="1">
      <alignment horizontal="center" wrapText="1"/>
    </xf>
    <xf numFmtId="0" fontId="1" fillId="0" borderId="11" xfId="0" applyFont="1" applyBorder="1" applyAlignment="1">
      <alignment horizontal="center" wrapText="1"/>
    </xf>
    <xf numFmtId="0" fontId="1" fillId="0" borderId="6" xfId="0" applyFont="1" applyBorder="1" applyAlignment="1">
      <alignment horizontal="left" vertical="top" wrapText="1"/>
    </xf>
    <xf numFmtId="0" fontId="1" fillId="0" borderId="15" xfId="0" applyFont="1" applyBorder="1" applyAlignment="1">
      <alignment horizontal="left" vertical="top" wrapText="1"/>
    </xf>
    <xf numFmtId="0" fontId="1" fillId="0" borderId="7" xfId="0" applyFont="1" applyBorder="1" applyAlignment="1">
      <alignment horizontal="left" vertical="top" wrapText="1"/>
    </xf>
    <xf numFmtId="0" fontId="1" fillId="0" borderId="8" xfId="0" applyFont="1" applyBorder="1" applyAlignment="1">
      <alignment horizontal="left" vertical="top" wrapText="1"/>
    </xf>
    <xf numFmtId="0" fontId="1" fillId="0" borderId="0" xfId="0" applyFont="1" applyAlignment="1">
      <alignment horizontal="left" vertical="top" wrapText="1"/>
    </xf>
    <xf numFmtId="0" fontId="1" fillId="0" borderId="9" xfId="0" applyFont="1" applyBorder="1" applyAlignment="1">
      <alignment horizontal="left" vertical="top" wrapText="1"/>
    </xf>
    <xf numFmtId="0" fontId="1" fillId="0" borderId="10" xfId="0" applyFont="1" applyBorder="1" applyAlignment="1">
      <alignment horizontal="left" vertical="top" wrapText="1"/>
    </xf>
    <xf numFmtId="0" fontId="1" fillId="0" borderId="16" xfId="0" applyFont="1" applyBorder="1" applyAlignment="1">
      <alignment horizontal="left" vertical="top" wrapText="1"/>
    </xf>
    <xf numFmtId="0" fontId="1" fillId="0" borderId="11" xfId="0" applyFont="1" applyBorder="1" applyAlignment="1">
      <alignment horizontal="left" vertical="top" wrapText="1"/>
    </xf>
    <xf numFmtId="0" fontId="4" fillId="2" borderId="6"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2" fillId="2" borderId="21" xfId="0" applyFont="1" applyFill="1" applyBorder="1" applyAlignment="1">
      <alignment horizontal="right" vertical="center" wrapText="1"/>
    </xf>
    <xf numFmtId="0" fontId="2" fillId="2" borderId="22" xfId="0" applyFont="1" applyFill="1" applyBorder="1" applyAlignment="1">
      <alignment horizontal="right" vertical="center" wrapText="1"/>
    </xf>
    <xf numFmtId="0" fontId="1" fillId="0" borderId="21" xfId="0" applyFont="1" applyBorder="1" applyAlignment="1">
      <alignment horizontal="left" vertical="center" wrapText="1"/>
    </xf>
    <xf numFmtId="0" fontId="1" fillId="3" borderId="12" xfId="0" applyFont="1" applyFill="1" applyBorder="1" applyAlignment="1">
      <alignment horizontal="center"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5</xdr:col>
      <xdr:colOff>34635</xdr:colOff>
      <xdr:row>15</xdr:row>
      <xdr:rowOff>80819</xdr:rowOff>
    </xdr:from>
    <xdr:to>
      <xdr:col>16</xdr:col>
      <xdr:colOff>15137</xdr:colOff>
      <xdr:row>19</xdr:row>
      <xdr:rowOff>75407</xdr:rowOff>
    </xdr:to>
    <xdr:pic>
      <xdr:nvPicPr>
        <xdr:cNvPr id="2" name="obrázek 6">
          <a:extLst>
            <a:ext uri="{FF2B5EF4-FFF2-40B4-BE49-F238E27FC236}">
              <a16:creationId xmlns:a16="http://schemas.microsoft.com/office/drawing/2014/main" id="{B21E530C-7124-4649-9548-3DA611FEB5E2}"/>
            </a:ext>
          </a:extLst>
        </xdr:cNvPr>
        <xdr:cNvPicPr/>
      </xdr:nvPicPr>
      <xdr:blipFill>
        <a:blip xmlns:r="http://schemas.openxmlformats.org/officeDocument/2006/relationships" r:embed="rId1" cstate="print"/>
        <a:srcRect/>
        <a:stretch>
          <a:fillRect/>
        </a:stretch>
      </xdr:blipFill>
      <xdr:spPr bwMode="auto">
        <a:xfrm>
          <a:off x="11655135" y="5843444"/>
          <a:ext cx="7314752" cy="2375839"/>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161132</xdr:colOff>
      <xdr:row>6</xdr:row>
      <xdr:rowOff>162720</xdr:rowOff>
    </xdr:from>
    <xdr:to>
      <xdr:col>1</xdr:col>
      <xdr:colOff>1397000</xdr:colOff>
      <xdr:row>6</xdr:row>
      <xdr:rowOff>1025999</xdr:rowOff>
    </xdr:to>
    <xdr:pic>
      <xdr:nvPicPr>
        <xdr:cNvPr id="2" name="Obrázok 1">
          <a:extLst>
            <a:ext uri="{FF2B5EF4-FFF2-40B4-BE49-F238E27FC236}">
              <a16:creationId xmlns:a16="http://schemas.microsoft.com/office/drawing/2014/main" id="{8C86631E-D5EE-6541-B0BA-340C9D0737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10732" y="1712120"/>
          <a:ext cx="1235868" cy="863279"/>
        </a:xfrm>
        <a:prstGeom prst="rect">
          <a:avLst/>
        </a:prstGeom>
      </xdr:spPr>
    </xdr:pic>
    <xdr:clientData/>
  </xdr:twoCellAnchor>
  <xdr:twoCellAnchor editAs="oneCell">
    <xdr:from>
      <xdr:col>2</xdr:col>
      <xdr:colOff>1409700</xdr:colOff>
      <xdr:row>6</xdr:row>
      <xdr:rowOff>74614</xdr:rowOff>
    </xdr:from>
    <xdr:to>
      <xdr:col>2</xdr:col>
      <xdr:colOff>2540000</xdr:colOff>
      <xdr:row>6</xdr:row>
      <xdr:rowOff>969434</xdr:rowOff>
    </xdr:to>
    <xdr:pic>
      <xdr:nvPicPr>
        <xdr:cNvPr id="3" name="Obrázok 2">
          <a:extLst>
            <a:ext uri="{FF2B5EF4-FFF2-40B4-BE49-F238E27FC236}">
              <a16:creationId xmlns:a16="http://schemas.microsoft.com/office/drawing/2014/main" id="{9B1BA29D-CBA6-F840-B4D2-FFA69D176FC4}"/>
            </a:ext>
          </a:extLst>
        </xdr:cNvPr>
        <xdr:cNvPicPr>
          <a:picLocks noChangeAspect="1"/>
        </xdr:cNvPicPr>
      </xdr:nvPicPr>
      <xdr:blipFill>
        <a:blip xmlns:r="http://schemas.openxmlformats.org/officeDocument/2006/relationships" r:embed="rId2"/>
        <a:stretch>
          <a:fillRect/>
        </a:stretch>
      </xdr:blipFill>
      <xdr:spPr>
        <a:xfrm>
          <a:off x="7188200" y="1624014"/>
          <a:ext cx="1130300" cy="89482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
  <sheetViews>
    <sheetView zoomScale="150" zoomScaleNormal="150" workbookViewId="0">
      <selection activeCell="A3" sqref="A3"/>
    </sheetView>
  </sheetViews>
  <sheetFormatPr baseColWidth="10" defaultColWidth="8.83203125" defaultRowHeight="15" x14ac:dyDescent="0.2"/>
  <cols>
    <col min="1" max="1" width="78.33203125" customWidth="1"/>
  </cols>
  <sheetData>
    <row r="1" spans="1:1" ht="18" thickBot="1" x14ac:dyDescent="0.25">
      <c r="A1" s="80" t="s">
        <v>179</v>
      </c>
    </row>
    <row r="2" spans="1:1" ht="46" x14ac:dyDescent="0.2">
      <c r="A2" s="81" t="s">
        <v>379</v>
      </c>
    </row>
    <row r="3" spans="1:1" ht="46" x14ac:dyDescent="0.2">
      <c r="A3" s="82" t="s">
        <v>173</v>
      </c>
    </row>
    <row r="4" spans="1:1" ht="46" x14ac:dyDescent="0.2">
      <c r="A4" s="82" t="s">
        <v>180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96"/>
  <sheetViews>
    <sheetView topLeftCell="A91" zoomScale="96" zoomScaleNormal="80" workbookViewId="0">
      <selection activeCell="B93" sqref="B93"/>
    </sheetView>
  </sheetViews>
  <sheetFormatPr baseColWidth="10" defaultColWidth="8.83203125" defaultRowHeight="13" x14ac:dyDescent="0.15"/>
  <cols>
    <col min="1" max="1" width="6.83203125" style="7" customWidth="1"/>
    <col min="2" max="2" width="39.6640625" style="2" customWidth="1"/>
    <col min="3" max="3" width="47.1640625" style="1" customWidth="1"/>
    <col min="4" max="4" width="44.33203125" style="1" customWidth="1"/>
    <col min="5" max="5" width="14.6640625" style="1" customWidth="1"/>
    <col min="6" max="16384" width="8.83203125" style="1"/>
  </cols>
  <sheetData>
    <row r="1" spans="1:15" ht="33" customHeight="1" x14ac:dyDescent="0.15">
      <c r="A1" s="150" t="s">
        <v>172</v>
      </c>
      <c r="B1" s="150"/>
      <c r="C1" s="150"/>
      <c r="D1" s="150"/>
    </row>
    <row r="2" spans="1:15" ht="54" customHeight="1" x14ac:dyDescent="0.15">
      <c r="A2" s="50" t="s">
        <v>60</v>
      </c>
      <c r="B2" s="51" t="s">
        <v>26</v>
      </c>
      <c r="C2" s="49" t="s">
        <v>27</v>
      </c>
      <c r="D2" s="51" t="s">
        <v>45</v>
      </c>
    </row>
    <row r="3" spans="1:15" ht="14" x14ac:dyDescent="0.15">
      <c r="A3" s="52"/>
      <c r="B3" s="8" t="s">
        <v>43</v>
      </c>
      <c r="C3" s="53">
        <v>27</v>
      </c>
      <c r="D3" s="54"/>
    </row>
    <row r="4" spans="1:15" x14ac:dyDescent="0.15">
      <c r="A4" s="60">
        <v>1</v>
      </c>
      <c r="B4" s="149" t="s">
        <v>31</v>
      </c>
      <c r="C4" s="18" t="s">
        <v>66</v>
      </c>
      <c r="D4" s="55"/>
    </row>
    <row r="5" spans="1:15" ht="28" x14ac:dyDescent="0.15">
      <c r="A5" s="60">
        <v>2</v>
      </c>
      <c r="B5" s="149"/>
      <c r="C5" s="19" t="s">
        <v>32</v>
      </c>
      <c r="D5" s="55"/>
    </row>
    <row r="6" spans="1:15" ht="28" x14ac:dyDescent="0.15">
      <c r="A6" s="60">
        <v>3</v>
      </c>
      <c r="B6" s="149"/>
      <c r="C6" s="19" t="s">
        <v>130</v>
      </c>
      <c r="D6" s="55"/>
    </row>
    <row r="7" spans="1:15" ht="28" x14ac:dyDescent="0.15">
      <c r="A7" s="60">
        <v>4</v>
      </c>
      <c r="B7" s="149"/>
      <c r="C7" s="16" t="s">
        <v>64</v>
      </c>
      <c r="D7" s="55"/>
    </row>
    <row r="8" spans="1:15" ht="42" x14ac:dyDescent="0.15">
      <c r="A8" s="60">
        <v>5</v>
      </c>
      <c r="B8" s="149"/>
      <c r="C8" s="16" t="s">
        <v>65</v>
      </c>
      <c r="D8" s="55"/>
    </row>
    <row r="9" spans="1:15" ht="28" x14ac:dyDescent="0.15">
      <c r="A9" s="60">
        <v>6</v>
      </c>
      <c r="B9" s="149"/>
      <c r="C9" s="16" t="s">
        <v>12</v>
      </c>
      <c r="D9" s="55"/>
    </row>
    <row r="10" spans="1:15" ht="16" customHeight="1" x14ac:dyDescent="0.15">
      <c r="A10" s="151" t="s">
        <v>0</v>
      </c>
      <c r="B10" s="151"/>
      <c r="C10" s="151"/>
      <c r="D10" s="151"/>
    </row>
    <row r="11" spans="1:15" ht="28" x14ac:dyDescent="0.15">
      <c r="A11" s="60">
        <v>7</v>
      </c>
      <c r="B11" s="19" t="s">
        <v>53</v>
      </c>
      <c r="C11" s="56" t="s">
        <v>77</v>
      </c>
      <c r="D11" s="57"/>
    </row>
    <row r="12" spans="1:15" ht="14" x14ac:dyDescent="0.15">
      <c r="A12" s="60">
        <v>8</v>
      </c>
      <c r="B12" s="19" t="s">
        <v>54</v>
      </c>
      <c r="C12" s="23" t="s">
        <v>28</v>
      </c>
      <c r="D12" s="57"/>
    </row>
    <row r="13" spans="1:15" ht="14" x14ac:dyDescent="0.15">
      <c r="A13" s="60">
        <v>9</v>
      </c>
      <c r="B13" s="19" t="s">
        <v>44</v>
      </c>
      <c r="C13" s="19" t="s">
        <v>28</v>
      </c>
      <c r="D13" s="55"/>
    </row>
    <row r="14" spans="1:15" ht="39.75" customHeight="1" x14ac:dyDescent="0.15">
      <c r="A14" s="60">
        <v>10</v>
      </c>
      <c r="B14" s="19" t="s">
        <v>41</v>
      </c>
      <c r="C14" s="56" t="s">
        <v>181</v>
      </c>
      <c r="D14" s="57"/>
    </row>
    <row r="15" spans="1:15" ht="14" x14ac:dyDescent="0.15">
      <c r="A15" s="60">
        <v>11</v>
      </c>
      <c r="B15" s="19" t="s">
        <v>1</v>
      </c>
      <c r="C15" s="19" t="s">
        <v>131</v>
      </c>
      <c r="D15" s="57"/>
      <c r="F15" s="148" t="s">
        <v>68</v>
      </c>
      <c r="G15" s="148"/>
      <c r="H15" s="148"/>
      <c r="I15" s="148"/>
      <c r="J15" s="148"/>
      <c r="K15" s="148"/>
      <c r="L15" s="148"/>
      <c r="M15" s="148"/>
      <c r="N15" s="148"/>
      <c r="O15" s="148"/>
    </row>
    <row r="16" spans="1:15" ht="61" customHeight="1" x14ac:dyDescent="0.15">
      <c r="A16" s="60">
        <v>12</v>
      </c>
      <c r="B16" s="16" t="s">
        <v>132</v>
      </c>
      <c r="C16" s="19" t="s">
        <v>182</v>
      </c>
      <c r="D16" s="57"/>
    </row>
    <row r="17" spans="1:4" ht="28" x14ac:dyDescent="0.15">
      <c r="A17" s="60">
        <v>13</v>
      </c>
      <c r="B17" s="16" t="s">
        <v>133</v>
      </c>
      <c r="C17" s="19" t="s">
        <v>187</v>
      </c>
      <c r="D17" s="57"/>
    </row>
    <row r="18" spans="1:4" ht="42" x14ac:dyDescent="0.15">
      <c r="A18" s="60">
        <v>14</v>
      </c>
      <c r="B18" s="16" t="s">
        <v>134</v>
      </c>
      <c r="C18" s="19" t="s">
        <v>183</v>
      </c>
      <c r="D18" s="57"/>
    </row>
    <row r="19" spans="1:4" ht="56" x14ac:dyDescent="0.15">
      <c r="A19" s="60">
        <v>15</v>
      </c>
      <c r="B19" s="16" t="s">
        <v>135</v>
      </c>
      <c r="C19" s="19" t="s">
        <v>184</v>
      </c>
      <c r="D19" s="57"/>
    </row>
    <row r="20" spans="1:4" ht="14" x14ac:dyDescent="0.15">
      <c r="A20" s="60">
        <v>16</v>
      </c>
      <c r="B20" s="16" t="s">
        <v>136</v>
      </c>
      <c r="C20" s="19" t="s">
        <v>186</v>
      </c>
      <c r="D20" s="57"/>
    </row>
    <row r="21" spans="1:4" ht="14" x14ac:dyDescent="0.15">
      <c r="A21" s="60">
        <v>17</v>
      </c>
      <c r="B21" s="16" t="s">
        <v>137</v>
      </c>
      <c r="C21" s="19" t="s">
        <v>185</v>
      </c>
      <c r="D21" s="57"/>
    </row>
    <row r="22" spans="1:4" ht="14" x14ac:dyDescent="0.15">
      <c r="A22" s="60">
        <v>18</v>
      </c>
      <c r="B22" s="19" t="s">
        <v>2</v>
      </c>
      <c r="C22" s="18" t="s">
        <v>138</v>
      </c>
      <c r="D22" s="57"/>
    </row>
    <row r="23" spans="1:4" ht="28" x14ac:dyDescent="0.15">
      <c r="A23" s="60">
        <v>19</v>
      </c>
      <c r="B23" s="19" t="s">
        <v>78</v>
      </c>
      <c r="C23" s="58" t="s">
        <v>139</v>
      </c>
      <c r="D23" s="57"/>
    </row>
    <row r="24" spans="1:4" ht="15" customHeight="1" x14ac:dyDescent="0.15">
      <c r="A24" s="151" t="s">
        <v>29</v>
      </c>
      <c r="B24" s="151"/>
      <c r="C24" s="151"/>
      <c r="D24" s="151"/>
    </row>
    <row r="25" spans="1:4" ht="42" x14ac:dyDescent="0.15">
      <c r="A25" s="60">
        <v>20</v>
      </c>
      <c r="B25" s="19" t="s">
        <v>30</v>
      </c>
      <c r="C25" s="59" t="s">
        <v>188</v>
      </c>
      <c r="D25" s="55"/>
    </row>
    <row r="26" spans="1:4" ht="14" x14ac:dyDescent="0.15">
      <c r="A26" s="60">
        <v>21</v>
      </c>
      <c r="B26" s="19" t="s">
        <v>74</v>
      </c>
      <c r="C26" s="18" t="s">
        <v>6</v>
      </c>
      <c r="D26" s="55"/>
    </row>
    <row r="27" spans="1:4" ht="14" x14ac:dyDescent="0.15">
      <c r="A27" s="60">
        <v>22</v>
      </c>
      <c r="B27" s="19" t="s">
        <v>75</v>
      </c>
      <c r="C27" s="18" t="s">
        <v>189</v>
      </c>
      <c r="D27" s="57"/>
    </row>
    <row r="28" spans="1:4" ht="15" customHeight="1" x14ac:dyDescent="0.15">
      <c r="A28" s="60">
        <v>23</v>
      </c>
      <c r="B28" s="19" t="s">
        <v>79</v>
      </c>
      <c r="C28" s="18" t="s">
        <v>176</v>
      </c>
      <c r="D28" s="57"/>
    </row>
    <row r="29" spans="1:4" ht="34.5" customHeight="1" x14ac:dyDescent="0.15">
      <c r="A29" s="60">
        <v>24</v>
      </c>
      <c r="B29" s="19" t="s">
        <v>76</v>
      </c>
      <c r="C29" s="18" t="s">
        <v>190</v>
      </c>
      <c r="D29" s="54"/>
    </row>
    <row r="30" spans="1:4" ht="14" x14ac:dyDescent="0.15">
      <c r="A30" s="60">
        <v>25</v>
      </c>
      <c r="B30" s="19" t="s">
        <v>3</v>
      </c>
      <c r="C30" s="18" t="s">
        <v>126</v>
      </c>
      <c r="D30" s="57"/>
    </row>
    <row r="31" spans="1:4" ht="14" x14ac:dyDescent="0.15">
      <c r="A31" s="60">
        <v>26</v>
      </c>
      <c r="B31" s="19" t="s">
        <v>56</v>
      </c>
      <c r="C31" s="18" t="s">
        <v>63</v>
      </c>
      <c r="D31" s="57"/>
    </row>
    <row r="32" spans="1:4" ht="14" x14ac:dyDescent="0.15">
      <c r="A32" s="60">
        <v>27</v>
      </c>
      <c r="B32" s="19" t="s">
        <v>4</v>
      </c>
      <c r="C32" s="18" t="s">
        <v>291</v>
      </c>
      <c r="D32" s="57"/>
    </row>
    <row r="33" spans="1:4" ht="14" x14ac:dyDescent="0.15">
      <c r="A33" s="60">
        <v>28</v>
      </c>
      <c r="B33" s="19" t="s">
        <v>5</v>
      </c>
      <c r="C33" s="83" t="s">
        <v>191</v>
      </c>
      <c r="D33" s="57"/>
    </row>
    <row r="34" spans="1:4" ht="16" customHeight="1" x14ac:dyDescent="0.15">
      <c r="A34" s="151" t="s">
        <v>33</v>
      </c>
      <c r="B34" s="151"/>
      <c r="C34" s="151"/>
      <c r="D34" s="151"/>
    </row>
    <row r="35" spans="1:4" ht="14" x14ac:dyDescent="0.15">
      <c r="A35" s="60">
        <v>29</v>
      </c>
      <c r="B35" s="2" t="s">
        <v>140</v>
      </c>
      <c r="C35" s="18" t="s">
        <v>34</v>
      </c>
      <c r="D35" s="61"/>
    </row>
    <row r="36" spans="1:4" ht="27" customHeight="1" x14ac:dyDescent="0.15">
      <c r="A36" s="60">
        <v>30</v>
      </c>
      <c r="B36" s="16" t="s">
        <v>14</v>
      </c>
      <c r="C36" s="18" t="s">
        <v>34</v>
      </c>
      <c r="D36" s="55"/>
    </row>
    <row r="37" spans="1:4" ht="14" x14ac:dyDescent="0.15">
      <c r="A37" s="60">
        <v>31</v>
      </c>
      <c r="B37" s="16" t="s">
        <v>23</v>
      </c>
      <c r="C37" s="18" t="s">
        <v>34</v>
      </c>
      <c r="D37" s="55"/>
    </row>
    <row r="38" spans="1:4" ht="14" x14ac:dyDescent="0.15">
      <c r="A38" s="60">
        <v>32</v>
      </c>
      <c r="B38" s="16" t="s">
        <v>22</v>
      </c>
      <c r="C38" s="18" t="s">
        <v>34</v>
      </c>
      <c r="D38" s="55"/>
    </row>
    <row r="39" spans="1:4" ht="14" x14ac:dyDescent="0.15">
      <c r="A39" s="60">
        <v>33</v>
      </c>
      <c r="B39" s="16" t="s">
        <v>127</v>
      </c>
      <c r="C39" s="18" t="s">
        <v>34</v>
      </c>
      <c r="D39" s="55"/>
    </row>
    <row r="40" spans="1:4" ht="14" x14ac:dyDescent="0.15">
      <c r="A40" s="60">
        <v>34</v>
      </c>
      <c r="B40" s="16" t="s">
        <v>15</v>
      </c>
      <c r="C40" s="18" t="s">
        <v>34</v>
      </c>
      <c r="D40" s="55"/>
    </row>
    <row r="41" spans="1:4" ht="14" x14ac:dyDescent="0.15">
      <c r="A41" s="60">
        <v>35</v>
      </c>
      <c r="B41" s="16" t="s">
        <v>24</v>
      </c>
      <c r="C41" s="18" t="s">
        <v>34</v>
      </c>
      <c r="D41" s="55"/>
    </row>
    <row r="42" spans="1:4" ht="14" x14ac:dyDescent="0.15">
      <c r="A42" s="60">
        <v>36</v>
      </c>
      <c r="B42" s="16" t="s">
        <v>25</v>
      </c>
      <c r="C42" s="18" t="s">
        <v>34</v>
      </c>
      <c r="D42" s="55"/>
    </row>
    <row r="43" spans="1:4" ht="28" x14ac:dyDescent="0.15">
      <c r="A43" s="60">
        <v>37</v>
      </c>
      <c r="B43" s="16" t="s">
        <v>141</v>
      </c>
      <c r="C43" s="18" t="s">
        <v>34</v>
      </c>
      <c r="D43" s="55"/>
    </row>
    <row r="44" spans="1:4" ht="28" x14ac:dyDescent="0.15">
      <c r="A44" s="60">
        <v>38</v>
      </c>
      <c r="B44" s="16" t="s">
        <v>57</v>
      </c>
      <c r="C44" s="19" t="s">
        <v>142</v>
      </c>
      <c r="D44" s="57" t="s">
        <v>143</v>
      </c>
    </row>
    <row r="45" spans="1:4" ht="28" x14ac:dyDescent="0.15">
      <c r="A45" s="60">
        <v>39</v>
      </c>
      <c r="B45" s="16" t="s">
        <v>58</v>
      </c>
      <c r="C45" s="62" t="s">
        <v>34</v>
      </c>
      <c r="D45" s="55"/>
    </row>
    <row r="46" spans="1:4" ht="14" x14ac:dyDescent="0.15">
      <c r="A46" s="60">
        <v>40</v>
      </c>
      <c r="B46" s="16" t="s">
        <v>9</v>
      </c>
      <c r="C46" s="18" t="s">
        <v>34</v>
      </c>
      <c r="D46" s="55"/>
    </row>
    <row r="47" spans="1:4" ht="14" x14ac:dyDescent="0.15">
      <c r="A47" s="60">
        <v>41</v>
      </c>
      <c r="B47" s="16" t="s">
        <v>192</v>
      </c>
      <c r="C47" s="64" t="s">
        <v>34</v>
      </c>
      <c r="D47" s="55"/>
    </row>
    <row r="48" spans="1:4" ht="14" x14ac:dyDescent="0.15">
      <c r="A48" s="60">
        <v>42</v>
      </c>
      <c r="B48" s="16" t="s">
        <v>193</v>
      </c>
      <c r="C48" s="18" t="s">
        <v>34</v>
      </c>
      <c r="D48" s="55"/>
    </row>
    <row r="49" spans="1:4" ht="56" x14ac:dyDescent="0.15">
      <c r="A49" s="60">
        <v>43</v>
      </c>
      <c r="B49" s="63" t="s">
        <v>144</v>
      </c>
      <c r="C49" s="19" t="s">
        <v>125</v>
      </c>
      <c r="D49" s="55"/>
    </row>
    <row r="50" spans="1:4" ht="14" x14ac:dyDescent="0.15">
      <c r="A50" s="60">
        <v>44</v>
      </c>
      <c r="B50" s="16" t="s">
        <v>16</v>
      </c>
      <c r="C50" s="18" t="s">
        <v>34</v>
      </c>
      <c r="D50" s="55"/>
    </row>
    <row r="51" spans="1:4" ht="14" x14ac:dyDescent="0.15">
      <c r="A51" s="60">
        <v>45</v>
      </c>
      <c r="B51" s="23" t="s">
        <v>42</v>
      </c>
      <c r="C51" s="18" t="s">
        <v>34</v>
      </c>
      <c r="D51" s="55"/>
    </row>
    <row r="52" spans="1:4" ht="26.25" customHeight="1" x14ac:dyDescent="0.15">
      <c r="A52" s="60">
        <v>46</v>
      </c>
      <c r="B52" s="16" t="s">
        <v>177</v>
      </c>
      <c r="C52" s="18" t="s">
        <v>34</v>
      </c>
      <c r="D52" s="65"/>
    </row>
    <row r="53" spans="1:4" ht="16" customHeight="1" x14ac:dyDescent="0.15">
      <c r="A53" s="151" t="s">
        <v>35</v>
      </c>
      <c r="B53" s="151"/>
      <c r="C53" s="151"/>
      <c r="D53" s="151"/>
    </row>
    <row r="54" spans="1:4" ht="14" x14ac:dyDescent="0.15">
      <c r="A54" s="60">
        <v>47</v>
      </c>
      <c r="B54" s="16" t="s">
        <v>13</v>
      </c>
      <c r="C54" s="18" t="s">
        <v>34</v>
      </c>
      <c r="D54" s="55"/>
    </row>
    <row r="55" spans="1:4" ht="26.25" customHeight="1" x14ac:dyDescent="0.15">
      <c r="A55" s="60">
        <v>48</v>
      </c>
      <c r="B55" s="16" t="s">
        <v>145</v>
      </c>
      <c r="C55" s="62" t="s">
        <v>34</v>
      </c>
      <c r="D55" s="55"/>
    </row>
    <row r="56" spans="1:4" ht="28.5" customHeight="1" x14ac:dyDescent="0.15">
      <c r="A56" s="60">
        <v>49</v>
      </c>
      <c r="B56" s="16" t="s">
        <v>146</v>
      </c>
      <c r="C56" s="62" t="s">
        <v>34</v>
      </c>
      <c r="D56" s="55"/>
    </row>
    <row r="57" spans="1:4" ht="14" x14ac:dyDescent="0.15">
      <c r="A57" s="60">
        <v>50</v>
      </c>
      <c r="B57" s="16" t="s">
        <v>36</v>
      </c>
      <c r="C57" s="18" t="s">
        <v>194</v>
      </c>
      <c r="D57" s="55"/>
    </row>
    <row r="58" spans="1:4" ht="56" x14ac:dyDescent="0.15">
      <c r="A58" s="60">
        <v>51</v>
      </c>
      <c r="B58" s="63" t="s">
        <v>178</v>
      </c>
      <c r="C58" s="64" t="s">
        <v>34</v>
      </c>
      <c r="D58" s="55"/>
    </row>
    <row r="59" spans="1:4" ht="14" x14ac:dyDescent="0.15">
      <c r="A59" s="60">
        <v>52</v>
      </c>
      <c r="B59" s="63" t="s">
        <v>67</v>
      </c>
      <c r="C59" s="18" t="s">
        <v>34</v>
      </c>
      <c r="D59" s="55"/>
    </row>
    <row r="60" spans="1:4" ht="14" x14ac:dyDescent="0.15">
      <c r="A60" s="60">
        <v>53</v>
      </c>
      <c r="B60" s="16" t="s">
        <v>80</v>
      </c>
      <c r="C60" s="18" t="s">
        <v>34</v>
      </c>
      <c r="D60" s="55"/>
    </row>
    <row r="61" spans="1:4" ht="42" x14ac:dyDescent="0.15">
      <c r="A61" s="60">
        <v>54</v>
      </c>
      <c r="B61" s="16" t="s">
        <v>147</v>
      </c>
      <c r="C61" s="62" t="s">
        <v>34</v>
      </c>
      <c r="D61" s="55"/>
    </row>
    <row r="62" spans="1:4" ht="14" x14ac:dyDescent="0.15">
      <c r="A62" s="60">
        <v>55</v>
      </c>
      <c r="B62" s="16" t="s">
        <v>19</v>
      </c>
      <c r="C62" s="18" t="s">
        <v>34</v>
      </c>
      <c r="D62" s="55"/>
    </row>
    <row r="63" spans="1:4" ht="71.25" customHeight="1" x14ac:dyDescent="0.15">
      <c r="A63" s="60">
        <v>56</v>
      </c>
      <c r="B63" s="63" t="s">
        <v>148</v>
      </c>
      <c r="C63" s="64" t="s">
        <v>34</v>
      </c>
      <c r="D63" s="55"/>
    </row>
    <row r="64" spans="1:4" ht="14" x14ac:dyDescent="0.15">
      <c r="A64" s="60">
        <v>57</v>
      </c>
      <c r="B64" s="16" t="s">
        <v>195</v>
      </c>
      <c r="C64" s="18" t="s">
        <v>34</v>
      </c>
      <c r="D64" s="55"/>
    </row>
    <row r="65" spans="1:4" ht="28" x14ac:dyDescent="0.15">
      <c r="A65" s="60">
        <v>58</v>
      </c>
      <c r="B65" s="16" t="s">
        <v>149</v>
      </c>
      <c r="C65" s="62" t="s">
        <v>34</v>
      </c>
      <c r="D65" s="55"/>
    </row>
    <row r="66" spans="1:4" ht="14" x14ac:dyDescent="0.15">
      <c r="A66" s="60">
        <v>59</v>
      </c>
      <c r="B66" s="16" t="s">
        <v>81</v>
      </c>
      <c r="C66" s="62" t="s">
        <v>34</v>
      </c>
      <c r="D66" s="55"/>
    </row>
    <row r="67" spans="1:4" ht="14" x14ac:dyDescent="0.15">
      <c r="A67" s="60">
        <v>60</v>
      </c>
      <c r="B67" s="16" t="s">
        <v>150</v>
      </c>
      <c r="C67" s="62" t="s">
        <v>34</v>
      </c>
      <c r="D67" s="55"/>
    </row>
    <row r="68" spans="1:4" ht="14" x14ac:dyDescent="0.15">
      <c r="A68" s="60">
        <v>61</v>
      </c>
      <c r="B68" s="16" t="s">
        <v>151</v>
      </c>
      <c r="C68" s="62" t="s">
        <v>34</v>
      </c>
      <c r="D68" s="55"/>
    </row>
    <row r="69" spans="1:4" ht="14" x14ac:dyDescent="0.15">
      <c r="A69" s="60">
        <v>62</v>
      </c>
      <c r="B69" s="16" t="s">
        <v>55</v>
      </c>
      <c r="C69" s="62" t="s">
        <v>34</v>
      </c>
      <c r="D69" s="55"/>
    </row>
    <row r="70" spans="1:4" ht="14" x14ac:dyDescent="0.15">
      <c r="A70" s="60">
        <v>63</v>
      </c>
      <c r="B70" s="16" t="s">
        <v>20</v>
      </c>
      <c r="C70" s="62" t="s">
        <v>34</v>
      </c>
      <c r="D70" s="55"/>
    </row>
    <row r="71" spans="1:4" ht="14" x14ac:dyDescent="0.15">
      <c r="A71" s="60">
        <v>64</v>
      </c>
      <c r="B71" s="16" t="s">
        <v>21</v>
      </c>
      <c r="C71" s="62" t="s">
        <v>34</v>
      </c>
      <c r="D71" s="55"/>
    </row>
    <row r="72" spans="1:4" ht="14" x14ac:dyDescent="0.15">
      <c r="A72" s="60">
        <v>65</v>
      </c>
      <c r="B72" s="84" t="s">
        <v>196</v>
      </c>
      <c r="C72" s="62" t="s">
        <v>34</v>
      </c>
      <c r="D72" s="55"/>
    </row>
    <row r="73" spans="1:4" ht="16" customHeight="1" x14ac:dyDescent="0.15">
      <c r="A73" s="151" t="s">
        <v>37</v>
      </c>
      <c r="B73" s="151"/>
      <c r="C73" s="151"/>
      <c r="D73" s="151"/>
    </row>
    <row r="74" spans="1:4" ht="14" x14ac:dyDescent="0.15">
      <c r="A74" s="60">
        <v>66</v>
      </c>
      <c r="B74" s="16" t="s">
        <v>38</v>
      </c>
      <c r="C74" s="9" t="s">
        <v>152</v>
      </c>
      <c r="D74" s="55"/>
    </row>
    <row r="75" spans="1:4" ht="28" x14ac:dyDescent="0.15">
      <c r="A75" s="60">
        <v>67</v>
      </c>
      <c r="B75" s="16" t="s">
        <v>17</v>
      </c>
      <c r="C75" s="18" t="s">
        <v>34</v>
      </c>
      <c r="D75" s="55"/>
    </row>
    <row r="76" spans="1:4" ht="14" x14ac:dyDescent="0.15">
      <c r="A76" s="60">
        <v>68</v>
      </c>
      <c r="B76" s="16" t="s">
        <v>18</v>
      </c>
      <c r="C76" s="18" t="s">
        <v>34</v>
      </c>
      <c r="D76" s="55"/>
    </row>
    <row r="77" spans="1:4" ht="14" x14ac:dyDescent="0.15">
      <c r="A77" s="60">
        <v>69</v>
      </c>
      <c r="B77" s="16" t="s">
        <v>39</v>
      </c>
      <c r="C77" s="18" t="s">
        <v>34</v>
      </c>
      <c r="D77" s="55"/>
    </row>
    <row r="78" spans="1:4" ht="16" customHeight="1" x14ac:dyDescent="0.15">
      <c r="A78" s="151" t="s">
        <v>40</v>
      </c>
      <c r="B78" s="151"/>
      <c r="C78" s="151"/>
      <c r="D78" s="151"/>
    </row>
    <row r="79" spans="1:4" ht="65.25" customHeight="1" x14ac:dyDescent="0.15">
      <c r="A79" s="60">
        <v>70</v>
      </c>
      <c r="B79" s="16" t="s">
        <v>153</v>
      </c>
      <c r="C79" s="62" t="s">
        <v>34</v>
      </c>
      <c r="D79" s="55"/>
    </row>
    <row r="80" spans="1:4" ht="14" x14ac:dyDescent="0.15">
      <c r="A80" s="60">
        <v>71</v>
      </c>
      <c r="B80" s="16" t="s">
        <v>154</v>
      </c>
      <c r="C80" s="62" t="s">
        <v>34</v>
      </c>
      <c r="D80" s="55"/>
    </row>
    <row r="81" spans="1:4" ht="14" x14ac:dyDescent="0.15">
      <c r="A81" s="60">
        <v>72</v>
      </c>
      <c r="B81" s="16" t="s">
        <v>59</v>
      </c>
      <c r="C81" s="62" t="s">
        <v>34</v>
      </c>
      <c r="D81" s="55"/>
    </row>
    <row r="82" spans="1:4" ht="14" x14ac:dyDescent="0.15">
      <c r="A82" s="60">
        <v>73</v>
      </c>
      <c r="B82" s="16" t="s">
        <v>10</v>
      </c>
      <c r="C82" s="62" t="s">
        <v>34</v>
      </c>
      <c r="D82" s="55"/>
    </row>
    <row r="83" spans="1:4" ht="14" x14ac:dyDescent="0.15">
      <c r="A83" s="60">
        <v>74</v>
      </c>
      <c r="B83" s="16" t="s">
        <v>11</v>
      </c>
      <c r="C83" s="62" t="s">
        <v>34</v>
      </c>
      <c r="D83" s="55"/>
    </row>
    <row r="84" spans="1:4" ht="261.75" customHeight="1" x14ac:dyDescent="0.15">
      <c r="A84" s="60">
        <v>75</v>
      </c>
      <c r="B84" s="63" t="s">
        <v>197</v>
      </c>
      <c r="C84" s="62" t="s">
        <v>34</v>
      </c>
      <c r="D84" s="55"/>
    </row>
    <row r="85" spans="1:4" ht="14" x14ac:dyDescent="0.15">
      <c r="A85" s="60">
        <v>76</v>
      </c>
      <c r="B85" s="63" t="s">
        <v>155</v>
      </c>
      <c r="C85" s="64" t="s">
        <v>34</v>
      </c>
      <c r="D85" s="55"/>
    </row>
    <row r="86" spans="1:4" ht="70" x14ac:dyDescent="0.15">
      <c r="A86" s="60">
        <v>77</v>
      </c>
      <c r="B86" s="63" t="s">
        <v>156</v>
      </c>
      <c r="C86" s="62" t="s">
        <v>34</v>
      </c>
      <c r="D86" s="55"/>
    </row>
    <row r="87" spans="1:4" ht="81.75" customHeight="1" x14ac:dyDescent="0.15">
      <c r="A87" s="60">
        <v>78</v>
      </c>
      <c r="B87" s="16" t="s">
        <v>198</v>
      </c>
      <c r="C87" s="62" t="s">
        <v>34</v>
      </c>
      <c r="D87" s="55"/>
    </row>
    <row r="88" spans="1:4" ht="14" x14ac:dyDescent="0.15">
      <c r="A88" s="60">
        <v>79</v>
      </c>
      <c r="B88" s="16" t="s">
        <v>7</v>
      </c>
      <c r="C88" s="62" t="s">
        <v>34</v>
      </c>
      <c r="D88" s="55"/>
    </row>
    <row r="89" spans="1:4" ht="28" x14ac:dyDescent="0.15">
      <c r="A89" s="60">
        <v>80</v>
      </c>
      <c r="B89" s="16" t="s">
        <v>157</v>
      </c>
      <c r="C89" s="62" t="s">
        <v>34</v>
      </c>
      <c r="D89" s="55"/>
    </row>
    <row r="90" spans="1:4" ht="42" x14ac:dyDescent="0.15">
      <c r="A90" s="60">
        <v>81</v>
      </c>
      <c r="B90" s="63" t="s">
        <v>158</v>
      </c>
      <c r="C90" s="64" t="s">
        <v>34</v>
      </c>
      <c r="D90" s="55"/>
    </row>
    <row r="91" spans="1:4" ht="28" x14ac:dyDescent="0.15">
      <c r="A91" s="60">
        <v>82</v>
      </c>
      <c r="B91" s="16" t="s">
        <v>200</v>
      </c>
      <c r="C91" s="62" t="s">
        <v>34</v>
      </c>
      <c r="D91" s="55"/>
    </row>
    <row r="92" spans="1:4" ht="14" x14ac:dyDescent="0.15">
      <c r="A92" s="60">
        <v>83</v>
      </c>
      <c r="B92" s="16" t="s">
        <v>8</v>
      </c>
      <c r="C92" s="62" t="s">
        <v>34</v>
      </c>
      <c r="D92" s="55"/>
    </row>
    <row r="93" spans="1:4" ht="61.5" customHeight="1" x14ac:dyDescent="0.15">
      <c r="A93" s="60">
        <v>84</v>
      </c>
      <c r="B93" s="16" t="s">
        <v>159</v>
      </c>
      <c r="C93" s="62" t="s">
        <v>34</v>
      </c>
      <c r="D93" s="55"/>
    </row>
    <row r="94" spans="1:4" ht="98" x14ac:dyDescent="0.15">
      <c r="A94" s="60">
        <v>85</v>
      </c>
      <c r="B94" s="16" t="s">
        <v>366</v>
      </c>
      <c r="C94" s="62" t="s">
        <v>34</v>
      </c>
      <c r="D94" s="55"/>
    </row>
    <row r="95" spans="1:4" ht="28" x14ac:dyDescent="0.15">
      <c r="A95" s="53">
        <v>86</v>
      </c>
      <c r="B95" s="16" t="s">
        <v>199</v>
      </c>
      <c r="C95" s="18" t="s">
        <v>34</v>
      </c>
      <c r="D95" s="55"/>
    </row>
    <row r="96" spans="1:4" ht="16" x14ac:dyDescent="0.2">
      <c r="B96" s="28"/>
    </row>
  </sheetData>
  <mergeCells count="9">
    <mergeCell ref="F15:O15"/>
    <mergeCell ref="B4:B9"/>
    <mergeCell ref="A1:D1"/>
    <mergeCell ref="A73:D73"/>
    <mergeCell ref="A78:D78"/>
    <mergeCell ref="A10:D10"/>
    <mergeCell ref="A24:D24"/>
    <mergeCell ref="A34:D34"/>
    <mergeCell ref="A53:D53"/>
  </mergeCells>
  <phoneticPr fontId="6" type="noConversion"/>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8"/>
  <sheetViews>
    <sheetView zoomScaleNormal="100" workbookViewId="0">
      <selection activeCell="D6" sqref="D6"/>
    </sheetView>
  </sheetViews>
  <sheetFormatPr baseColWidth="10" defaultColWidth="8.83203125" defaultRowHeight="15" x14ac:dyDescent="0.2"/>
  <cols>
    <col min="1" max="1" width="5.5" style="4" customWidth="1"/>
    <col min="2" max="2" width="27.33203125" customWidth="1"/>
    <col min="3" max="3" width="125.1640625" customWidth="1"/>
    <col min="4" max="4" width="13.1640625" customWidth="1"/>
    <col min="5" max="5" width="33.6640625" customWidth="1"/>
  </cols>
  <sheetData>
    <row r="1" spans="1:4" ht="17" thickBot="1" x14ac:dyDescent="0.25">
      <c r="A1" s="152" t="s">
        <v>201</v>
      </c>
      <c r="B1" s="153"/>
      <c r="C1" s="153"/>
      <c r="D1" s="154"/>
    </row>
    <row r="2" spans="1:4" x14ac:dyDescent="0.2">
      <c r="A2" s="85" t="s">
        <v>60</v>
      </c>
      <c r="B2" s="86" t="s">
        <v>46</v>
      </c>
      <c r="C2" s="86" t="s">
        <v>48</v>
      </c>
      <c r="D2" s="86" t="s">
        <v>47</v>
      </c>
    </row>
    <row r="3" spans="1:4" ht="28" x14ac:dyDescent="0.2">
      <c r="A3" s="87" t="s">
        <v>52</v>
      </c>
      <c r="B3" s="89" t="s">
        <v>204</v>
      </c>
      <c r="C3" s="88" t="s">
        <v>319</v>
      </c>
      <c r="D3" s="48">
        <v>32</v>
      </c>
    </row>
    <row r="4" spans="1:4" ht="42" x14ac:dyDescent="0.2">
      <c r="A4" s="87" t="s">
        <v>123</v>
      </c>
      <c r="B4" s="89" t="s">
        <v>203</v>
      </c>
      <c r="C4" s="88" t="s">
        <v>371</v>
      </c>
      <c r="D4" s="48">
        <v>16</v>
      </c>
    </row>
    <row r="5" spans="1:4" ht="28" x14ac:dyDescent="0.2">
      <c r="A5" s="87" t="s">
        <v>124</v>
      </c>
      <c r="B5" s="47" t="s">
        <v>202</v>
      </c>
      <c r="C5" s="88" t="s">
        <v>369</v>
      </c>
      <c r="D5" s="48">
        <v>16</v>
      </c>
    </row>
    <row r="7" spans="1:4" ht="42" x14ac:dyDescent="0.2">
      <c r="A7" s="87" t="s">
        <v>367</v>
      </c>
      <c r="B7" s="89" t="s">
        <v>293</v>
      </c>
      <c r="C7" s="88" t="s">
        <v>372</v>
      </c>
      <c r="D7" s="48">
        <v>10</v>
      </c>
    </row>
    <row r="8" spans="1:4" ht="28" x14ac:dyDescent="0.2">
      <c r="A8" s="87" t="s">
        <v>370</v>
      </c>
      <c r="B8" s="47" t="s">
        <v>292</v>
      </c>
      <c r="C8" s="88" t="s">
        <v>368</v>
      </c>
      <c r="D8" s="48">
        <v>10</v>
      </c>
    </row>
  </sheetData>
  <mergeCells count="1">
    <mergeCell ref="A1:D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9"/>
  <sheetViews>
    <sheetView workbookViewId="0">
      <selection activeCell="B14" sqref="B14"/>
    </sheetView>
  </sheetViews>
  <sheetFormatPr baseColWidth="10" defaultColWidth="8.83203125" defaultRowHeight="15" x14ac:dyDescent="0.2"/>
  <cols>
    <col min="1" max="1" width="30.33203125" customWidth="1"/>
    <col min="2" max="2" width="86.5" style="78" customWidth="1"/>
  </cols>
  <sheetData>
    <row r="1" spans="1:2" ht="21" thickBot="1" x14ac:dyDescent="0.25">
      <c r="A1" s="155" t="s">
        <v>175</v>
      </c>
      <c r="B1" s="156"/>
    </row>
    <row r="2" spans="1:2" ht="16" thickBot="1" x14ac:dyDescent="0.25">
      <c r="A2" s="69"/>
      <c r="B2" s="70"/>
    </row>
    <row r="3" spans="1:2" ht="96" customHeight="1" x14ac:dyDescent="0.2">
      <c r="A3" s="157" t="s">
        <v>205</v>
      </c>
      <c r="B3" s="158"/>
    </row>
    <row r="4" spans="1:2" ht="16" thickBot="1" x14ac:dyDescent="0.25"/>
    <row r="5" spans="1:2" ht="34" x14ac:dyDescent="0.2">
      <c r="A5" s="159" t="s">
        <v>206</v>
      </c>
      <c r="B5" s="75" t="s">
        <v>165</v>
      </c>
    </row>
    <row r="6" spans="1:2" ht="17" x14ac:dyDescent="0.2">
      <c r="A6" s="160"/>
      <c r="B6" s="76" t="s">
        <v>166</v>
      </c>
    </row>
    <row r="7" spans="1:2" ht="17" x14ac:dyDescent="0.2">
      <c r="A7" s="160"/>
      <c r="B7" s="76" t="s">
        <v>167</v>
      </c>
    </row>
    <row r="8" spans="1:2" ht="34" x14ac:dyDescent="0.2">
      <c r="A8" s="160"/>
      <c r="B8" s="76" t="s">
        <v>168</v>
      </c>
    </row>
    <row r="9" spans="1:2" ht="34" x14ac:dyDescent="0.2">
      <c r="A9" s="160"/>
      <c r="B9" s="76" t="s">
        <v>174</v>
      </c>
    </row>
    <row r="10" spans="1:2" ht="17" x14ac:dyDescent="0.2">
      <c r="A10" s="160"/>
      <c r="B10" s="76" t="s">
        <v>169</v>
      </c>
    </row>
    <row r="11" spans="1:2" ht="17" x14ac:dyDescent="0.2">
      <c r="A11" s="160"/>
      <c r="B11" s="76" t="s">
        <v>170</v>
      </c>
    </row>
    <row r="12" spans="1:2" ht="35" thickBot="1" x14ac:dyDescent="0.25">
      <c r="A12" s="161"/>
      <c r="B12" s="77" t="s">
        <v>171</v>
      </c>
    </row>
    <row r="13" spans="1:2" ht="16" thickBot="1" x14ac:dyDescent="0.25"/>
    <row r="14" spans="1:2" ht="17" x14ac:dyDescent="0.2">
      <c r="A14" s="162" t="s">
        <v>207</v>
      </c>
      <c r="B14" s="71" t="s">
        <v>160</v>
      </c>
    </row>
    <row r="15" spans="1:2" ht="17" x14ac:dyDescent="0.2">
      <c r="A15" s="163"/>
      <c r="B15" s="72" t="s">
        <v>161</v>
      </c>
    </row>
    <row r="16" spans="1:2" ht="17" x14ac:dyDescent="0.2">
      <c r="A16" s="164"/>
      <c r="B16" s="73" t="s">
        <v>162</v>
      </c>
    </row>
    <row r="17" spans="1:2" ht="17" x14ac:dyDescent="0.2">
      <c r="A17" s="164"/>
      <c r="B17" s="73" t="s">
        <v>163</v>
      </c>
    </row>
    <row r="18" spans="1:2" ht="51" x14ac:dyDescent="0.2">
      <c r="A18" s="164"/>
      <c r="B18" s="73" t="s">
        <v>208</v>
      </c>
    </row>
    <row r="19" spans="1:2" ht="18" thickBot="1" x14ac:dyDescent="0.25">
      <c r="A19" s="165"/>
      <c r="B19" s="74" t="s">
        <v>164</v>
      </c>
    </row>
  </sheetData>
  <mergeCells count="4">
    <mergeCell ref="A1:B1"/>
    <mergeCell ref="A3:B3"/>
    <mergeCell ref="A5:A12"/>
    <mergeCell ref="A14:A1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50"/>
  <sheetViews>
    <sheetView topLeftCell="A4" zoomScale="107" zoomScaleNormal="80" workbookViewId="0">
      <selection activeCell="C6" sqref="C6"/>
    </sheetView>
  </sheetViews>
  <sheetFormatPr baseColWidth="10" defaultColWidth="10.83203125" defaultRowHeight="13" x14ac:dyDescent="0.15"/>
  <cols>
    <col min="1" max="1" width="27.33203125" style="1" bestFit="1" customWidth="1"/>
    <col min="2" max="2" width="105.83203125" style="20" customWidth="1"/>
    <col min="3" max="3" width="47.33203125" style="21" customWidth="1"/>
    <col min="4" max="16384" width="10.83203125" style="1"/>
  </cols>
  <sheetData>
    <row r="1" spans="1:3" ht="17" thickBot="1" x14ac:dyDescent="0.2">
      <c r="A1" s="168" t="s">
        <v>240</v>
      </c>
      <c r="B1" s="169"/>
      <c r="C1" s="170"/>
    </row>
    <row r="2" spans="1:3" ht="43" thickBot="1" x14ac:dyDescent="0.2">
      <c r="C2" s="90" t="s">
        <v>45</v>
      </c>
    </row>
    <row r="3" spans="1:3" ht="70" x14ac:dyDescent="0.15">
      <c r="A3" s="166" t="s">
        <v>49</v>
      </c>
      <c r="B3" s="91" t="s">
        <v>209</v>
      </c>
      <c r="C3" s="92" t="s">
        <v>128</v>
      </c>
    </row>
    <row r="4" spans="1:3" ht="70" x14ac:dyDescent="0.15">
      <c r="A4" s="167"/>
      <c r="B4" s="93" t="s">
        <v>210</v>
      </c>
      <c r="C4" s="94" t="s">
        <v>128</v>
      </c>
    </row>
    <row r="5" spans="1:3" ht="70" x14ac:dyDescent="0.15">
      <c r="A5" s="167"/>
      <c r="B5" s="95" t="s">
        <v>129</v>
      </c>
      <c r="C5" s="94" t="s">
        <v>128</v>
      </c>
    </row>
    <row r="6" spans="1:3" customFormat="1" ht="72" thickBot="1" x14ac:dyDescent="0.25">
      <c r="A6" s="171"/>
      <c r="B6" s="96" t="s">
        <v>211</v>
      </c>
      <c r="C6" s="97" t="s">
        <v>128</v>
      </c>
    </row>
    <row r="7" spans="1:3" ht="14" thickBot="1" x14ac:dyDescent="0.2"/>
    <row r="8" spans="1:3" ht="14" x14ac:dyDescent="0.15">
      <c r="A8" s="172" t="s">
        <v>69</v>
      </c>
      <c r="B8" s="98" t="s">
        <v>51</v>
      </c>
      <c r="C8" s="99"/>
    </row>
    <row r="9" spans="1:3" ht="15" thickBot="1" x14ac:dyDescent="0.2">
      <c r="A9" s="173"/>
      <c r="B9" s="100" t="s">
        <v>70</v>
      </c>
      <c r="C9" s="101"/>
    </row>
    <row r="10" spans="1:3" x14ac:dyDescent="0.15">
      <c r="B10" s="21"/>
    </row>
    <row r="11" spans="1:3" ht="14" thickBot="1" x14ac:dyDescent="0.2">
      <c r="B11" s="21"/>
    </row>
    <row r="12" spans="1:3" ht="28" x14ac:dyDescent="0.15">
      <c r="A12" s="172" t="s">
        <v>212</v>
      </c>
      <c r="B12" s="102" t="s">
        <v>241</v>
      </c>
      <c r="C12" s="99"/>
    </row>
    <row r="13" spans="1:3" ht="14" x14ac:dyDescent="0.15">
      <c r="A13" s="174"/>
      <c r="B13" s="24" t="s">
        <v>242</v>
      </c>
      <c r="C13" s="103"/>
    </row>
    <row r="14" spans="1:3" ht="42" x14ac:dyDescent="0.15">
      <c r="A14" s="174"/>
      <c r="B14" s="104" t="s">
        <v>213</v>
      </c>
      <c r="C14" s="103"/>
    </row>
    <row r="15" spans="1:3" ht="14" x14ac:dyDescent="0.15">
      <c r="A15" s="174"/>
      <c r="B15" s="24" t="s">
        <v>214</v>
      </c>
      <c r="C15" s="103"/>
    </row>
    <row r="16" spans="1:3" ht="14" x14ac:dyDescent="0.15">
      <c r="A16" s="174"/>
      <c r="B16" s="24" t="s">
        <v>215</v>
      </c>
      <c r="C16" s="103"/>
    </row>
    <row r="17" spans="1:3" ht="28" x14ac:dyDescent="0.15">
      <c r="A17" s="174"/>
      <c r="B17" s="24" t="s">
        <v>216</v>
      </c>
      <c r="C17" s="103"/>
    </row>
    <row r="18" spans="1:3" ht="28" x14ac:dyDescent="0.15">
      <c r="A18" s="174"/>
      <c r="B18" s="24" t="s">
        <v>217</v>
      </c>
      <c r="C18" s="103"/>
    </row>
    <row r="19" spans="1:3" x14ac:dyDescent="0.15">
      <c r="A19" s="174"/>
      <c r="B19" s="25" t="s">
        <v>218</v>
      </c>
      <c r="C19" s="103"/>
    </row>
    <row r="20" spans="1:3" ht="28" x14ac:dyDescent="0.15">
      <c r="A20" s="174"/>
      <c r="B20" s="24" t="s">
        <v>219</v>
      </c>
      <c r="C20" s="103"/>
    </row>
    <row r="21" spans="1:3" ht="42" x14ac:dyDescent="0.15">
      <c r="A21" s="174"/>
      <c r="B21" s="105" t="s">
        <v>220</v>
      </c>
      <c r="C21" s="103"/>
    </row>
    <row r="22" spans="1:3" ht="140" x14ac:dyDescent="0.15">
      <c r="A22" s="174"/>
      <c r="B22" s="24" t="s">
        <v>243</v>
      </c>
      <c r="C22" s="103"/>
    </row>
    <row r="23" spans="1:3" ht="28" x14ac:dyDescent="0.15">
      <c r="A23" s="174"/>
      <c r="B23" s="24" t="s">
        <v>221</v>
      </c>
      <c r="C23" s="103"/>
    </row>
    <row r="24" spans="1:3" ht="14" thickBot="1" x14ac:dyDescent="0.2"/>
    <row r="25" spans="1:3" ht="14" x14ac:dyDescent="0.15">
      <c r="A25" s="172" t="s">
        <v>222</v>
      </c>
      <c r="B25" s="106" t="s">
        <v>223</v>
      </c>
      <c r="C25" s="107"/>
    </row>
    <row r="26" spans="1:3" ht="29" thickBot="1" x14ac:dyDescent="0.2">
      <c r="A26" s="173"/>
      <c r="B26" s="108" t="s">
        <v>244</v>
      </c>
      <c r="C26" s="109"/>
    </row>
    <row r="27" spans="1:3" ht="14" thickBot="1" x14ac:dyDescent="0.2"/>
    <row r="28" spans="1:3" ht="70" x14ac:dyDescent="0.15">
      <c r="A28" s="79" t="s">
        <v>224</v>
      </c>
      <c r="B28" s="106" t="s">
        <v>245</v>
      </c>
      <c r="C28" s="110"/>
    </row>
    <row r="29" spans="1:3" ht="14" thickBot="1" x14ac:dyDescent="0.2"/>
    <row r="30" spans="1:3" x14ac:dyDescent="0.15">
      <c r="A30" s="172" t="s">
        <v>225</v>
      </c>
      <c r="B30" s="27" t="s">
        <v>71</v>
      </c>
      <c r="C30" s="99"/>
    </row>
    <row r="31" spans="1:3" ht="14" x14ac:dyDescent="0.15">
      <c r="A31" s="174"/>
      <c r="B31" s="24" t="s">
        <v>226</v>
      </c>
      <c r="C31" s="103"/>
    </row>
    <row r="32" spans="1:3" ht="28" x14ac:dyDescent="0.15">
      <c r="A32" s="174"/>
      <c r="B32" s="24" t="s">
        <v>227</v>
      </c>
      <c r="C32" s="103"/>
    </row>
    <row r="33" spans="1:3" x14ac:dyDescent="0.15">
      <c r="A33" s="174"/>
      <c r="B33" s="25" t="s">
        <v>228</v>
      </c>
      <c r="C33" s="103"/>
    </row>
    <row r="34" spans="1:3" ht="28" x14ac:dyDescent="0.15">
      <c r="A34" s="174"/>
      <c r="B34" s="24" t="s">
        <v>229</v>
      </c>
      <c r="C34" s="103"/>
    </row>
    <row r="35" spans="1:3" ht="42" x14ac:dyDescent="0.15">
      <c r="A35" s="174"/>
      <c r="B35" s="24" t="s">
        <v>230</v>
      </c>
      <c r="C35" s="103"/>
    </row>
    <row r="36" spans="1:3" ht="14" x14ac:dyDescent="0.15">
      <c r="A36" s="174"/>
      <c r="B36" s="24" t="s">
        <v>231</v>
      </c>
      <c r="C36" s="103"/>
    </row>
    <row r="37" spans="1:3" ht="42" x14ac:dyDescent="0.15">
      <c r="A37" s="174"/>
      <c r="B37" s="24" t="s">
        <v>232</v>
      </c>
      <c r="C37" s="103"/>
    </row>
    <row r="38" spans="1:3" ht="14" x14ac:dyDescent="0.15">
      <c r="A38" s="174"/>
      <c r="B38" s="24" t="s">
        <v>233</v>
      </c>
      <c r="C38" s="103"/>
    </row>
    <row r="39" spans="1:3" ht="15" thickBot="1" x14ac:dyDescent="0.2">
      <c r="A39" s="174"/>
      <c r="B39" s="24" t="s">
        <v>234</v>
      </c>
      <c r="C39" s="103"/>
    </row>
    <row r="40" spans="1:3" ht="14" x14ac:dyDescent="0.15">
      <c r="A40" s="174"/>
      <c r="B40" s="24" t="s">
        <v>235</v>
      </c>
      <c r="C40" s="103"/>
    </row>
    <row r="41" spans="1:3" ht="14" x14ac:dyDescent="0.15">
      <c r="A41" s="174"/>
      <c r="B41" s="24" t="s">
        <v>72</v>
      </c>
      <c r="C41" s="103"/>
    </row>
    <row r="42" spans="1:3" ht="14" x14ac:dyDescent="0.15">
      <c r="A42" s="174"/>
      <c r="B42" s="24" t="s">
        <v>246</v>
      </c>
      <c r="C42" s="103"/>
    </row>
    <row r="43" spans="1:3" ht="14" x14ac:dyDescent="0.15">
      <c r="A43" s="174"/>
      <c r="B43" s="24" t="s">
        <v>236</v>
      </c>
      <c r="C43" s="103"/>
    </row>
    <row r="44" spans="1:3" ht="56" x14ac:dyDescent="0.15">
      <c r="A44" s="174"/>
      <c r="B44" s="24" t="s">
        <v>237</v>
      </c>
      <c r="C44" s="103"/>
    </row>
    <row r="45" spans="1:3" ht="15" thickBot="1" x14ac:dyDescent="0.2">
      <c r="A45" s="173"/>
      <c r="B45" s="26" t="s">
        <v>73</v>
      </c>
      <c r="C45" s="101"/>
    </row>
    <row r="46" spans="1:3" ht="14" thickBot="1" x14ac:dyDescent="0.2"/>
    <row r="47" spans="1:3" ht="71" thickBot="1" x14ac:dyDescent="0.2">
      <c r="A47" s="3" t="s">
        <v>50</v>
      </c>
      <c r="B47" s="111" t="s">
        <v>238</v>
      </c>
      <c r="C47" s="112"/>
    </row>
    <row r="48" spans="1:3" ht="14" thickBot="1" x14ac:dyDescent="0.2"/>
    <row r="49" spans="1:3" ht="116" customHeight="1" x14ac:dyDescent="0.15">
      <c r="A49" s="166" t="s">
        <v>61</v>
      </c>
      <c r="B49" s="66" t="s">
        <v>247</v>
      </c>
      <c r="C49" s="99"/>
    </row>
    <row r="50" spans="1:3" ht="42" x14ac:dyDescent="0.15">
      <c r="A50" s="167"/>
      <c r="B50" s="22" t="s">
        <v>239</v>
      </c>
      <c r="C50" s="103"/>
    </row>
  </sheetData>
  <mergeCells count="7">
    <mergeCell ref="A49:A50"/>
    <mergeCell ref="A1:C1"/>
    <mergeCell ref="A3:A6"/>
    <mergeCell ref="A8:A9"/>
    <mergeCell ref="A12:A23"/>
    <mergeCell ref="A25:A26"/>
    <mergeCell ref="A30:A4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1206B-13D9-4347-8928-64070B58C106}">
  <dimension ref="A1:C34"/>
  <sheetViews>
    <sheetView workbookViewId="0">
      <selection activeCell="B9" sqref="B9"/>
    </sheetView>
  </sheetViews>
  <sheetFormatPr baseColWidth="10" defaultColWidth="11.5" defaultRowHeight="15" x14ac:dyDescent="0.2"/>
  <cols>
    <col min="1" max="1" width="27.33203125" bestFit="1" customWidth="1"/>
    <col min="2" max="2" width="105.83203125" customWidth="1"/>
    <col min="3" max="3" width="43.33203125" customWidth="1"/>
  </cols>
  <sheetData>
    <row r="1" spans="1:3" ht="17" thickBot="1" x14ac:dyDescent="0.25">
      <c r="A1" s="168" t="s">
        <v>318</v>
      </c>
      <c r="B1" s="169"/>
      <c r="C1" s="170"/>
    </row>
    <row r="2" spans="1:3" ht="43" thickBot="1" x14ac:dyDescent="0.25">
      <c r="A2" s="1"/>
      <c r="B2" s="20"/>
      <c r="C2" s="17" t="s">
        <v>294</v>
      </c>
    </row>
    <row r="3" spans="1:3" ht="71" x14ac:dyDescent="0.2">
      <c r="A3" s="166" t="s">
        <v>49</v>
      </c>
      <c r="B3" s="113" t="s">
        <v>295</v>
      </c>
      <c r="C3" s="114" t="s">
        <v>128</v>
      </c>
    </row>
    <row r="4" spans="1:3" ht="71" x14ac:dyDescent="0.2">
      <c r="A4" s="167"/>
      <c r="B4" s="115" t="s">
        <v>129</v>
      </c>
      <c r="C4" s="116" t="s">
        <v>128</v>
      </c>
    </row>
    <row r="5" spans="1:3" ht="72" thickBot="1" x14ac:dyDescent="0.25">
      <c r="A5" s="171"/>
      <c r="B5" s="117" t="s">
        <v>296</v>
      </c>
      <c r="C5" s="118" t="s">
        <v>128</v>
      </c>
    </row>
    <row r="6" spans="1:3" ht="16" thickBot="1" x14ac:dyDescent="0.25">
      <c r="A6" s="1"/>
      <c r="B6" s="20"/>
    </row>
    <row r="7" spans="1:3" x14ac:dyDescent="0.2">
      <c r="A7" s="172" t="s">
        <v>69</v>
      </c>
      <c r="B7" s="119" t="s">
        <v>51</v>
      </c>
      <c r="C7" s="120"/>
    </row>
    <row r="8" spans="1:3" ht="16" thickBot="1" x14ac:dyDescent="0.25">
      <c r="A8" s="173"/>
      <c r="B8" s="121" t="s">
        <v>70</v>
      </c>
      <c r="C8" s="122"/>
    </row>
    <row r="9" spans="1:3" ht="16" thickBot="1" x14ac:dyDescent="0.25">
      <c r="A9" s="123"/>
      <c r="B9" s="124"/>
    </row>
    <row r="10" spans="1:3" x14ac:dyDescent="0.2">
      <c r="A10" s="175" t="s">
        <v>297</v>
      </c>
      <c r="B10" s="125" t="s">
        <v>298</v>
      </c>
      <c r="C10" s="126"/>
    </row>
    <row r="11" spans="1:3" x14ac:dyDescent="0.2">
      <c r="A11" s="176"/>
      <c r="B11" s="127" t="s">
        <v>299</v>
      </c>
      <c r="C11" s="128"/>
    </row>
    <row r="12" spans="1:3" x14ac:dyDescent="0.2">
      <c r="A12" s="176"/>
      <c r="B12" s="129" t="s">
        <v>300</v>
      </c>
      <c r="C12" s="128"/>
    </row>
    <row r="13" spans="1:3" ht="29" x14ac:dyDescent="0.2">
      <c r="A13" s="176"/>
      <c r="B13" s="127" t="s">
        <v>301</v>
      </c>
      <c r="C13" s="128"/>
    </row>
    <row r="14" spans="1:3" ht="29" x14ac:dyDescent="0.2">
      <c r="A14" s="176"/>
      <c r="B14" s="129" t="s">
        <v>302</v>
      </c>
      <c r="C14" s="128"/>
    </row>
    <row r="15" spans="1:3" x14ac:dyDescent="0.2">
      <c r="A15" s="176"/>
      <c r="B15" s="127" t="s">
        <v>303</v>
      </c>
      <c r="C15" s="128"/>
    </row>
    <row r="16" spans="1:3" ht="16" thickBot="1" x14ac:dyDescent="0.25">
      <c r="A16" s="177"/>
      <c r="B16" s="130" t="s">
        <v>304</v>
      </c>
      <c r="C16" s="131"/>
    </row>
    <row r="17" spans="1:3" ht="16" thickBot="1" x14ac:dyDescent="0.25">
      <c r="A17" s="1"/>
      <c r="B17" s="21"/>
    </row>
    <row r="18" spans="1:3" ht="56" x14ac:dyDescent="0.2">
      <c r="A18" s="172" t="s">
        <v>305</v>
      </c>
      <c r="B18" s="132" t="s">
        <v>306</v>
      </c>
      <c r="C18" s="120"/>
    </row>
    <row r="19" spans="1:3" ht="43" thickBot="1" x14ac:dyDescent="0.25">
      <c r="A19" s="174"/>
      <c r="B19" s="133" t="s">
        <v>307</v>
      </c>
      <c r="C19" s="134"/>
    </row>
    <row r="20" spans="1:3" ht="57" thickBot="1" x14ac:dyDescent="0.25">
      <c r="A20" s="178"/>
      <c r="B20" s="135" t="s">
        <v>308</v>
      </c>
      <c r="C20" s="136"/>
    </row>
    <row r="21" spans="1:3" ht="29" thickBot="1" x14ac:dyDescent="0.25">
      <c r="A21" s="173"/>
      <c r="B21" s="137" t="s">
        <v>309</v>
      </c>
      <c r="C21" s="122"/>
    </row>
    <row r="22" spans="1:3" ht="16" thickBot="1" x14ac:dyDescent="0.25">
      <c r="A22" s="1"/>
      <c r="B22" s="20"/>
    </row>
    <row r="23" spans="1:3" x14ac:dyDescent="0.2">
      <c r="A23" s="166" t="s">
        <v>310</v>
      </c>
      <c r="B23" s="27" t="s">
        <v>71</v>
      </c>
      <c r="C23" s="120"/>
    </row>
    <row r="24" spans="1:3" ht="29" x14ac:dyDescent="0.2">
      <c r="A24" s="167"/>
      <c r="B24" s="24" t="s">
        <v>311</v>
      </c>
      <c r="C24" s="134"/>
    </row>
    <row r="25" spans="1:3" ht="57" x14ac:dyDescent="0.2">
      <c r="A25" s="167"/>
      <c r="B25" s="24" t="s">
        <v>312</v>
      </c>
      <c r="C25" s="134"/>
    </row>
    <row r="26" spans="1:3" x14ac:dyDescent="0.2">
      <c r="A26" s="167"/>
      <c r="B26" s="24" t="s">
        <v>73</v>
      </c>
      <c r="C26" s="134"/>
    </row>
    <row r="27" spans="1:3" x14ac:dyDescent="0.2">
      <c r="A27" s="167"/>
      <c r="B27" s="24" t="s">
        <v>313</v>
      </c>
      <c r="C27" s="134"/>
    </row>
    <row r="28" spans="1:3" x14ac:dyDescent="0.2">
      <c r="A28" s="167"/>
      <c r="B28" s="24" t="s">
        <v>72</v>
      </c>
      <c r="C28" s="134"/>
    </row>
    <row r="29" spans="1:3" ht="16" thickBot="1" x14ac:dyDescent="0.25">
      <c r="A29" s="171"/>
      <c r="B29" s="26" t="s">
        <v>314</v>
      </c>
      <c r="C29" s="122"/>
    </row>
    <row r="30" spans="1:3" ht="16" thickBot="1" x14ac:dyDescent="0.25">
      <c r="A30" s="1"/>
      <c r="B30" s="20"/>
    </row>
    <row r="31" spans="1:3" ht="72" thickBot="1" x14ac:dyDescent="0.25">
      <c r="A31" s="3" t="s">
        <v>50</v>
      </c>
      <c r="B31" s="138" t="s">
        <v>315</v>
      </c>
      <c r="C31" s="139"/>
    </row>
    <row r="32" spans="1:3" ht="16" thickBot="1" x14ac:dyDescent="0.25">
      <c r="A32" s="1"/>
      <c r="B32" s="20"/>
    </row>
    <row r="33" spans="1:3" ht="85" x14ac:dyDescent="0.2">
      <c r="A33" s="166" t="s">
        <v>61</v>
      </c>
      <c r="B33" s="66" t="s">
        <v>316</v>
      </c>
      <c r="C33" s="120"/>
    </row>
    <row r="34" spans="1:3" ht="44" thickBot="1" x14ac:dyDescent="0.25">
      <c r="A34" s="171"/>
      <c r="B34" s="140" t="s">
        <v>317</v>
      </c>
      <c r="C34" s="122"/>
    </row>
  </sheetData>
  <mergeCells count="7">
    <mergeCell ref="A33:A34"/>
    <mergeCell ref="A1:C1"/>
    <mergeCell ref="A3:A5"/>
    <mergeCell ref="A7:A8"/>
    <mergeCell ref="A10:A16"/>
    <mergeCell ref="A18:A21"/>
    <mergeCell ref="A23:A2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31"/>
  <sheetViews>
    <sheetView zoomScale="80" zoomScaleNormal="80" workbookViewId="0">
      <selection activeCell="Q8" sqref="Q8"/>
    </sheetView>
  </sheetViews>
  <sheetFormatPr baseColWidth="10" defaultColWidth="8.83203125" defaultRowHeight="15" x14ac:dyDescent="0.2"/>
  <cols>
    <col min="1" max="1" width="24.5" customWidth="1"/>
    <col min="2" max="2" width="20.5" customWidth="1"/>
    <col min="3" max="3" width="30.33203125" customWidth="1"/>
    <col min="4" max="5" width="29.33203125" customWidth="1"/>
    <col min="6" max="6" width="28.83203125" customWidth="1"/>
    <col min="7" max="7" width="28.5" customWidth="1"/>
    <col min="8" max="8" width="26.33203125" customWidth="1"/>
    <col min="9" max="9" width="30.83203125" customWidth="1"/>
    <col min="10" max="10" width="29.33203125" customWidth="1"/>
    <col min="11" max="11" width="36" customWidth="1"/>
    <col min="12" max="12" width="36.5" customWidth="1"/>
    <col min="13" max="13" width="26.33203125" customWidth="1"/>
    <col min="14" max="14" width="34.5" customWidth="1"/>
    <col min="15" max="15" width="28.5" customWidth="1"/>
    <col min="16" max="16" width="32.83203125" customWidth="1"/>
    <col min="17" max="19" width="32" customWidth="1"/>
  </cols>
  <sheetData>
    <row r="1" spans="1:19" ht="17" thickBot="1" x14ac:dyDescent="0.25">
      <c r="A1" s="185" t="s">
        <v>248</v>
      </c>
      <c r="B1" s="186"/>
      <c r="C1" s="186"/>
      <c r="D1" s="186"/>
      <c r="E1" s="186"/>
      <c r="F1" s="187"/>
      <c r="G1" s="2"/>
      <c r="H1" s="2"/>
      <c r="I1" s="2"/>
      <c r="J1" s="2"/>
      <c r="K1" s="2"/>
      <c r="L1" s="2"/>
      <c r="M1" s="2"/>
      <c r="N1" s="2"/>
      <c r="O1" s="2"/>
      <c r="P1" s="2"/>
      <c r="Q1" s="2"/>
      <c r="R1" s="2"/>
      <c r="S1" s="2"/>
    </row>
    <row r="3" spans="1:19" ht="16" thickBot="1" x14ac:dyDescent="0.25"/>
    <row r="4" spans="1:19" x14ac:dyDescent="0.2">
      <c r="A4" s="188"/>
      <c r="B4" s="17">
        <v>1</v>
      </c>
      <c r="C4" s="29">
        <v>2</v>
      </c>
      <c r="D4" s="17">
        <v>3</v>
      </c>
      <c r="E4" s="17">
        <v>4</v>
      </c>
      <c r="F4" s="17">
        <v>5</v>
      </c>
      <c r="G4" s="17">
        <v>6</v>
      </c>
      <c r="H4" s="17">
        <v>7</v>
      </c>
      <c r="I4" s="17">
        <v>8</v>
      </c>
      <c r="J4" s="17">
        <v>9</v>
      </c>
      <c r="K4" s="17">
        <v>10</v>
      </c>
      <c r="L4" s="17">
        <v>11</v>
      </c>
      <c r="M4" s="17">
        <v>12</v>
      </c>
      <c r="N4" s="17">
        <v>13</v>
      </c>
      <c r="O4" s="17">
        <v>14</v>
      </c>
      <c r="P4" s="17">
        <v>15</v>
      </c>
      <c r="Q4" s="17">
        <v>16</v>
      </c>
      <c r="R4" s="17">
        <v>17</v>
      </c>
      <c r="S4" s="17">
        <v>18</v>
      </c>
    </row>
    <row r="5" spans="1:19" ht="43" thickBot="1" x14ac:dyDescent="0.25">
      <c r="A5" s="189"/>
      <c r="B5" s="30" t="s">
        <v>249</v>
      </c>
      <c r="C5" s="31" t="s">
        <v>250</v>
      </c>
      <c r="D5" s="30" t="s">
        <v>251</v>
      </c>
      <c r="E5" s="30" t="s">
        <v>252</v>
      </c>
      <c r="F5" s="30" t="s">
        <v>253</v>
      </c>
      <c r="G5" s="30" t="s">
        <v>254</v>
      </c>
      <c r="H5" s="30" t="s">
        <v>255</v>
      </c>
      <c r="I5" s="30" t="s">
        <v>82</v>
      </c>
      <c r="J5" s="30" t="s">
        <v>256</v>
      </c>
      <c r="K5" s="30" t="s">
        <v>257</v>
      </c>
      <c r="L5" s="30" t="s">
        <v>258</v>
      </c>
      <c r="M5" s="30" t="s">
        <v>259</v>
      </c>
      <c r="N5" s="30" t="s">
        <v>260</v>
      </c>
      <c r="O5" s="30" t="s">
        <v>261</v>
      </c>
      <c r="P5" s="30" t="s">
        <v>83</v>
      </c>
      <c r="Q5" s="30" t="s">
        <v>84</v>
      </c>
      <c r="R5" s="30" t="s">
        <v>85</v>
      </c>
      <c r="S5" s="30" t="s">
        <v>86</v>
      </c>
    </row>
    <row r="6" spans="1:19" ht="56" x14ac:dyDescent="0.2">
      <c r="A6" s="32" t="s">
        <v>87</v>
      </c>
      <c r="B6" s="33" t="s">
        <v>262</v>
      </c>
      <c r="C6" s="34" t="s">
        <v>263</v>
      </c>
      <c r="D6" s="33" t="s">
        <v>264</v>
      </c>
      <c r="E6" s="33" t="s">
        <v>265</v>
      </c>
      <c r="F6" s="35" t="s">
        <v>266</v>
      </c>
      <c r="G6" s="33" t="s">
        <v>267</v>
      </c>
      <c r="H6" s="35" t="s">
        <v>268</v>
      </c>
      <c r="I6" s="33" t="s">
        <v>88</v>
      </c>
      <c r="J6" s="35" t="s">
        <v>89</v>
      </c>
      <c r="K6" s="33" t="s">
        <v>89</v>
      </c>
      <c r="L6" s="35" t="s">
        <v>269</v>
      </c>
      <c r="M6" s="33" t="s">
        <v>270</v>
      </c>
      <c r="N6" s="35" t="s">
        <v>91</v>
      </c>
      <c r="O6" s="33" t="s">
        <v>271</v>
      </c>
      <c r="P6" s="35" t="s">
        <v>90</v>
      </c>
      <c r="Q6" s="33" t="s">
        <v>272</v>
      </c>
      <c r="R6" s="35" t="s">
        <v>91</v>
      </c>
      <c r="S6" s="33" t="s">
        <v>92</v>
      </c>
    </row>
    <row r="7" spans="1:19" x14ac:dyDescent="0.2">
      <c r="A7" s="36" t="s">
        <v>93</v>
      </c>
      <c r="B7" s="37">
        <v>1</v>
      </c>
      <c r="C7" s="38">
        <v>2</v>
      </c>
      <c r="D7" s="37">
        <v>1</v>
      </c>
      <c r="E7" s="37">
        <v>1</v>
      </c>
      <c r="F7" s="39">
        <v>2</v>
      </c>
      <c r="G7" s="37">
        <v>2</v>
      </c>
      <c r="H7" s="39">
        <v>1</v>
      </c>
      <c r="I7" s="37">
        <v>2</v>
      </c>
      <c r="J7" s="39">
        <v>2</v>
      </c>
      <c r="K7" s="37">
        <v>1</v>
      </c>
      <c r="L7" s="39">
        <v>2</v>
      </c>
      <c r="M7" s="37">
        <v>1</v>
      </c>
      <c r="N7" s="39">
        <v>2</v>
      </c>
      <c r="O7" s="37">
        <v>1</v>
      </c>
      <c r="P7" s="39">
        <v>2</v>
      </c>
      <c r="Q7" s="37">
        <v>1</v>
      </c>
      <c r="R7" s="39">
        <v>2</v>
      </c>
      <c r="S7" s="37"/>
    </row>
    <row r="8" spans="1:19" ht="126" x14ac:dyDescent="0.2">
      <c r="A8" s="36" t="s">
        <v>94</v>
      </c>
      <c r="B8" s="37" t="s">
        <v>273</v>
      </c>
      <c r="C8" s="38" t="s">
        <v>274</v>
      </c>
      <c r="D8" s="37" t="s">
        <v>275</v>
      </c>
      <c r="E8" s="37" t="s">
        <v>276</v>
      </c>
      <c r="F8" s="39" t="s">
        <v>277</v>
      </c>
      <c r="G8" s="39" t="s">
        <v>278</v>
      </c>
      <c r="H8" s="39" t="s">
        <v>279</v>
      </c>
      <c r="I8" s="37" t="s">
        <v>280</v>
      </c>
      <c r="J8" s="39" t="s">
        <v>281</v>
      </c>
      <c r="K8" s="37" t="s">
        <v>282</v>
      </c>
      <c r="L8" s="39" t="s">
        <v>283</v>
      </c>
      <c r="M8" s="37" t="s">
        <v>284</v>
      </c>
      <c r="N8" s="39" t="s">
        <v>285</v>
      </c>
      <c r="O8" s="37" t="s">
        <v>286</v>
      </c>
      <c r="P8" s="39" t="s">
        <v>95</v>
      </c>
      <c r="Q8" s="37" t="s">
        <v>96</v>
      </c>
      <c r="R8" s="39" t="s">
        <v>97</v>
      </c>
      <c r="S8" s="37" t="s">
        <v>287</v>
      </c>
    </row>
    <row r="9" spans="1:19" ht="28" x14ac:dyDescent="0.2">
      <c r="A9" s="36" t="s">
        <v>98</v>
      </c>
      <c r="B9" s="37" t="s">
        <v>99</v>
      </c>
      <c r="C9" s="38" t="s">
        <v>99</v>
      </c>
      <c r="D9" s="37" t="s">
        <v>100</v>
      </c>
      <c r="E9" s="39" t="s">
        <v>101</v>
      </c>
      <c r="F9" s="39" t="s">
        <v>100</v>
      </c>
      <c r="G9" s="37" t="s">
        <v>101</v>
      </c>
      <c r="H9" s="39" t="s">
        <v>100</v>
      </c>
      <c r="I9" s="37" t="s">
        <v>101</v>
      </c>
      <c r="J9" s="39" t="s">
        <v>101</v>
      </c>
      <c r="K9" s="37" t="s">
        <v>101</v>
      </c>
      <c r="L9" s="39" t="s">
        <v>101</v>
      </c>
      <c r="M9" s="37" t="s">
        <v>101</v>
      </c>
      <c r="N9" s="39" t="s">
        <v>103</v>
      </c>
      <c r="O9" s="37" t="s">
        <v>103</v>
      </c>
      <c r="P9" s="39" t="s">
        <v>102</v>
      </c>
      <c r="Q9" s="37" t="s">
        <v>102</v>
      </c>
      <c r="R9" s="39" t="s">
        <v>103</v>
      </c>
      <c r="S9" s="39" t="s">
        <v>103</v>
      </c>
    </row>
    <row r="10" spans="1:19" ht="28" x14ac:dyDescent="0.2">
      <c r="A10" s="36" t="s">
        <v>104</v>
      </c>
      <c r="B10" s="37"/>
      <c r="C10" s="38"/>
      <c r="D10" s="37" t="s">
        <v>105</v>
      </c>
      <c r="E10" s="37" t="s">
        <v>106</v>
      </c>
      <c r="F10" s="37" t="s">
        <v>105</v>
      </c>
      <c r="G10" s="37" t="s">
        <v>106</v>
      </c>
      <c r="H10" s="39" t="s">
        <v>105</v>
      </c>
      <c r="I10" s="37" t="s">
        <v>107</v>
      </c>
      <c r="J10" s="39" t="s">
        <v>107</v>
      </c>
      <c r="K10" s="37" t="s">
        <v>107</v>
      </c>
      <c r="L10" s="39" t="s">
        <v>288</v>
      </c>
      <c r="M10" s="37" t="s">
        <v>288</v>
      </c>
      <c r="N10" s="39" t="s">
        <v>109</v>
      </c>
      <c r="O10" s="37" t="s">
        <v>109</v>
      </c>
      <c r="P10" s="39" t="s">
        <v>108</v>
      </c>
      <c r="Q10" s="37" t="s">
        <v>108</v>
      </c>
      <c r="R10" s="39" t="s">
        <v>109</v>
      </c>
      <c r="S10" s="39" t="s">
        <v>109</v>
      </c>
    </row>
    <row r="11" spans="1:19" ht="16" thickBot="1" x14ac:dyDescent="0.25">
      <c r="A11" s="40" t="s">
        <v>110</v>
      </c>
      <c r="B11" s="41" t="s">
        <v>111</v>
      </c>
      <c r="C11" s="42" t="s">
        <v>111</v>
      </c>
      <c r="D11" s="41" t="s">
        <v>112</v>
      </c>
      <c r="E11" s="41" t="s">
        <v>112</v>
      </c>
      <c r="F11" s="43" t="s">
        <v>112</v>
      </c>
      <c r="G11" s="41" t="s">
        <v>112</v>
      </c>
      <c r="H11" s="43" t="s">
        <v>112</v>
      </c>
      <c r="I11" s="41" t="s">
        <v>112</v>
      </c>
      <c r="J11" s="43" t="s">
        <v>112</v>
      </c>
      <c r="K11" s="41" t="s">
        <v>112</v>
      </c>
      <c r="L11" s="43" t="s">
        <v>111</v>
      </c>
      <c r="M11" s="41" t="s">
        <v>111</v>
      </c>
      <c r="N11" s="43" t="s">
        <v>111</v>
      </c>
      <c r="O11" s="41" t="s">
        <v>111</v>
      </c>
      <c r="P11" s="43" t="s">
        <v>111</v>
      </c>
      <c r="Q11" s="41" t="s">
        <v>111</v>
      </c>
      <c r="R11" s="43" t="s">
        <v>111</v>
      </c>
      <c r="S11" s="43" t="s">
        <v>111</v>
      </c>
    </row>
    <row r="12" spans="1:19" ht="85" thickBot="1" x14ac:dyDescent="0.25">
      <c r="A12" s="44" t="s">
        <v>113</v>
      </c>
      <c r="B12" s="45"/>
      <c r="C12" s="45"/>
      <c r="D12" s="45"/>
      <c r="E12" s="45"/>
      <c r="F12" s="45"/>
      <c r="G12" s="45"/>
      <c r="H12" s="45"/>
      <c r="I12" s="45"/>
      <c r="J12" s="45"/>
      <c r="K12" s="45"/>
      <c r="L12" s="45"/>
      <c r="M12" s="45"/>
      <c r="N12" s="45"/>
      <c r="O12" s="45"/>
      <c r="P12" s="45"/>
      <c r="Q12" s="45"/>
      <c r="R12" s="45"/>
      <c r="S12" s="45"/>
    </row>
    <row r="13" spans="1:19" x14ac:dyDescent="0.2">
      <c r="A13" s="2"/>
      <c r="B13" s="2"/>
      <c r="C13" s="2"/>
      <c r="D13" s="2"/>
      <c r="E13" s="2"/>
      <c r="F13" s="2"/>
      <c r="G13" s="2"/>
      <c r="H13" s="2"/>
      <c r="I13" s="2"/>
      <c r="J13" s="2"/>
      <c r="K13" s="2"/>
      <c r="L13" s="2"/>
      <c r="M13" s="2"/>
      <c r="N13" s="2"/>
      <c r="O13" s="2"/>
      <c r="P13" s="2"/>
      <c r="Q13" s="2"/>
      <c r="R13" s="2"/>
      <c r="S13" s="2"/>
    </row>
    <row r="15" spans="1:19" ht="16" thickBot="1" x14ac:dyDescent="0.25">
      <c r="A15" s="2"/>
      <c r="B15" s="2"/>
      <c r="C15" s="2"/>
      <c r="D15" s="2"/>
      <c r="E15" s="2"/>
    </row>
    <row r="16" spans="1:19" ht="111" customHeight="1" thickBot="1" x14ac:dyDescent="0.25">
      <c r="A16" s="179" t="s">
        <v>114</v>
      </c>
      <c r="B16" s="180"/>
      <c r="C16" s="180"/>
      <c r="D16" s="181"/>
    </row>
    <row r="17" spans="1:5" ht="16" thickBot="1" x14ac:dyDescent="0.25">
      <c r="A17" s="2"/>
      <c r="B17" s="2"/>
      <c r="C17" s="2"/>
      <c r="D17" s="2"/>
      <c r="E17" s="2"/>
    </row>
    <row r="18" spans="1:5" ht="77" customHeight="1" thickBot="1" x14ac:dyDescent="0.25">
      <c r="A18" s="179" t="s">
        <v>115</v>
      </c>
      <c r="B18" s="180"/>
      <c r="C18" s="180"/>
      <c r="D18" s="181"/>
    </row>
    <row r="19" spans="1:5" ht="16" thickBot="1" x14ac:dyDescent="0.25">
      <c r="A19" s="2"/>
      <c r="B19" s="2"/>
      <c r="C19" s="2"/>
      <c r="D19" s="2"/>
      <c r="E19" s="2"/>
    </row>
    <row r="20" spans="1:5" ht="116" customHeight="1" thickBot="1" x14ac:dyDescent="0.25">
      <c r="A20" s="179" t="s">
        <v>116</v>
      </c>
      <c r="B20" s="180"/>
      <c r="C20" s="180"/>
      <c r="D20" s="181"/>
    </row>
    <row r="21" spans="1:5" ht="16" thickBot="1" x14ac:dyDescent="0.25">
      <c r="A21" s="2"/>
      <c r="B21" s="2"/>
      <c r="C21" s="2"/>
      <c r="D21" s="2"/>
      <c r="E21" s="2"/>
    </row>
    <row r="22" spans="1:5" ht="101" customHeight="1" thickBot="1" x14ac:dyDescent="0.25">
      <c r="A22" s="179" t="s">
        <v>117</v>
      </c>
      <c r="B22" s="180"/>
      <c r="C22" s="180"/>
      <c r="D22" s="181"/>
    </row>
    <row r="23" spans="1:5" ht="16" thickBot="1" x14ac:dyDescent="0.25">
      <c r="A23" s="2"/>
      <c r="B23" s="2"/>
      <c r="C23" s="2"/>
      <c r="D23" s="2"/>
      <c r="E23" s="2"/>
    </row>
    <row r="24" spans="1:5" ht="140" customHeight="1" thickBot="1" x14ac:dyDescent="0.25">
      <c r="A24" s="179" t="s">
        <v>118</v>
      </c>
      <c r="B24" s="180"/>
      <c r="C24" s="180"/>
      <c r="D24" s="181"/>
    </row>
    <row r="25" spans="1:5" ht="16" thickBot="1" x14ac:dyDescent="0.25">
      <c r="A25" s="2"/>
      <c r="B25" s="2"/>
      <c r="C25" s="2"/>
      <c r="D25" s="2"/>
      <c r="E25" s="2"/>
    </row>
    <row r="26" spans="1:5" ht="16" thickBot="1" x14ac:dyDescent="0.25">
      <c r="A26" s="182" t="s">
        <v>119</v>
      </c>
      <c r="B26" s="183"/>
      <c r="C26" s="183"/>
      <c r="D26" s="184"/>
    </row>
    <row r="27" spans="1:5" ht="33" customHeight="1" x14ac:dyDescent="0.2">
      <c r="A27" s="190" t="s">
        <v>120</v>
      </c>
      <c r="B27" s="191"/>
      <c r="C27" s="191"/>
      <c r="D27" s="192"/>
      <c r="E27" s="46"/>
    </row>
    <row r="28" spans="1:5" ht="52" customHeight="1" x14ac:dyDescent="0.2">
      <c r="A28" s="193" t="s">
        <v>121</v>
      </c>
      <c r="B28" s="194"/>
      <c r="C28" s="194"/>
      <c r="D28" s="195"/>
      <c r="E28" s="46"/>
    </row>
    <row r="29" spans="1:5" ht="44" customHeight="1" x14ac:dyDescent="0.2">
      <c r="A29" s="193" t="s">
        <v>122</v>
      </c>
      <c r="B29" s="194"/>
      <c r="C29" s="194"/>
      <c r="D29" s="195"/>
      <c r="E29" s="46"/>
    </row>
    <row r="30" spans="1:5" ht="44" customHeight="1" x14ac:dyDescent="0.2">
      <c r="A30" s="193" t="s">
        <v>289</v>
      </c>
      <c r="B30" s="194"/>
      <c r="C30" s="194"/>
      <c r="D30" s="195"/>
      <c r="E30" s="46"/>
    </row>
    <row r="31" spans="1:5" ht="49" customHeight="1" thickBot="1" x14ac:dyDescent="0.25">
      <c r="A31" s="196" t="s">
        <v>290</v>
      </c>
      <c r="B31" s="197"/>
      <c r="C31" s="197"/>
      <c r="D31" s="198"/>
      <c r="E31" s="46"/>
    </row>
  </sheetData>
  <mergeCells count="13">
    <mergeCell ref="A27:D27"/>
    <mergeCell ref="A28:D28"/>
    <mergeCell ref="A29:D29"/>
    <mergeCell ref="A30:D30"/>
    <mergeCell ref="A31:D31"/>
    <mergeCell ref="A24:D24"/>
    <mergeCell ref="A26:D26"/>
    <mergeCell ref="A1:F1"/>
    <mergeCell ref="A4:A5"/>
    <mergeCell ref="A16:D16"/>
    <mergeCell ref="A18:D18"/>
    <mergeCell ref="A20:D20"/>
    <mergeCell ref="A22:D2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0D521-EB5B-E04E-9447-9F76BB62C66B}">
  <dimension ref="A1:T32"/>
  <sheetViews>
    <sheetView topLeftCell="E1" workbookViewId="0">
      <selection activeCell="A25" sqref="A25:D25"/>
    </sheetView>
  </sheetViews>
  <sheetFormatPr baseColWidth="10" defaultColWidth="8.83203125" defaultRowHeight="15" x14ac:dyDescent="0.2"/>
  <cols>
    <col min="1" max="1" width="41.33203125" customWidth="1"/>
    <col min="2" max="2" width="34.5" customWidth="1"/>
    <col min="3" max="3" width="38.5" customWidth="1"/>
    <col min="4" max="4" width="30.33203125" customWidth="1"/>
    <col min="5" max="5" width="25.33203125" customWidth="1"/>
    <col min="6" max="6" width="29.5" customWidth="1"/>
    <col min="7" max="7" width="27.6640625" customWidth="1"/>
    <col min="8" max="8" width="24.5" customWidth="1"/>
    <col min="9" max="9" width="25.33203125" customWidth="1"/>
    <col min="10" max="10" width="28.5" customWidth="1"/>
    <col min="11" max="11" width="25" customWidth="1"/>
    <col min="12" max="12" width="36.33203125" customWidth="1"/>
    <col min="13" max="13" width="25.5" customWidth="1"/>
    <col min="14" max="14" width="32.5" customWidth="1"/>
    <col min="15" max="15" width="25.83203125" customWidth="1"/>
    <col min="16" max="16" width="29.83203125" customWidth="1"/>
    <col min="17" max="17" width="33.83203125" customWidth="1"/>
    <col min="18" max="19" width="32.83203125" customWidth="1"/>
    <col min="20" max="20" width="33.33203125" customWidth="1"/>
  </cols>
  <sheetData>
    <row r="1" spans="1:20" ht="16" thickBot="1" x14ac:dyDescent="0.25"/>
    <row r="2" spans="1:20" ht="17" thickBot="1" x14ac:dyDescent="0.25">
      <c r="A2" s="185" t="s">
        <v>320</v>
      </c>
      <c r="B2" s="186"/>
      <c r="C2" s="186"/>
      <c r="D2" s="186"/>
      <c r="E2" s="186"/>
      <c r="F2" s="187"/>
      <c r="G2" s="2"/>
      <c r="H2" s="2"/>
      <c r="I2" s="2"/>
      <c r="J2" s="2"/>
      <c r="K2" s="2"/>
      <c r="L2" s="2"/>
      <c r="M2" s="2"/>
      <c r="N2" s="2"/>
      <c r="O2" s="2"/>
      <c r="P2" s="2"/>
      <c r="Q2" s="2"/>
    </row>
    <row r="4" spans="1:20" ht="16" thickBot="1" x14ac:dyDescent="0.25"/>
    <row r="5" spans="1:20" x14ac:dyDescent="0.2">
      <c r="A5" s="188"/>
      <c r="B5" s="17">
        <v>1</v>
      </c>
      <c r="C5" s="29">
        <v>2</v>
      </c>
      <c r="D5" s="17">
        <v>3</v>
      </c>
      <c r="E5" s="17">
        <v>4</v>
      </c>
      <c r="F5" s="17">
        <v>5</v>
      </c>
      <c r="G5" s="17">
        <v>6</v>
      </c>
      <c r="H5" s="17">
        <v>7</v>
      </c>
      <c r="I5" s="17">
        <v>8</v>
      </c>
      <c r="J5" s="17">
        <v>9</v>
      </c>
      <c r="K5" s="17">
        <v>10</v>
      </c>
      <c r="L5" s="17">
        <v>11</v>
      </c>
      <c r="M5" s="17">
        <v>12</v>
      </c>
      <c r="N5" s="17">
        <v>13</v>
      </c>
      <c r="O5" s="17">
        <v>14</v>
      </c>
      <c r="P5" s="17">
        <v>15</v>
      </c>
      <c r="Q5" s="17">
        <v>16</v>
      </c>
      <c r="R5" s="17">
        <v>17</v>
      </c>
      <c r="S5" s="17">
        <v>18</v>
      </c>
      <c r="T5" s="17">
        <v>19</v>
      </c>
    </row>
    <row r="6" spans="1:20" ht="43" thickBot="1" x14ac:dyDescent="0.25">
      <c r="A6" s="189"/>
      <c r="B6" s="30" t="s">
        <v>321</v>
      </c>
      <c r="C6" s="31" t="s">
        <v>322</v>
      </c>
      <c r="D6" s="30" t="s">
        <v>323</v>
      </c>
      <c r="E6" s="30" t="s">
        <v>324</v>
      </c>
      <c r="F6" s="30" t="s">
        <v>325</v>
      </c>
      <c r="G6" s="30" t="s">
        <v>326</v>
      </c>
      <c r="H6" s="30" t="s">
        <v>82</v>
      </c>
      <c r="I6" s="30" t="s">
        <v>327</v>
      </c>
      <c r="J6" s="30" t="s">
        <v>328</v>
      </c>
      <c r="K6" s="30" t="s">
        <v>329</v>
      </c>
      <c r="L6" s="30" t="s">
        <v>330</v>
      </c>
      <c r="M6" s="30" t="s">
        <v>331</v>
      </c>
      <c r="N6" s="30" t="s">
        <v>83</v>
      </c>
      <c r="O6" s="30" t="s">
        <v>84</v>
      </c>
      <c r="P6" s="30" t="s">
        <v>85</v>
      </c>
      <c r="Q6" s="30" t="s">
        <v>86</v>
      </c>
      <c r="R6" s="30" t="s">
        <v>332</v>
      </c>
      <c r="S6" s="30" t="s">
        <v>333</v>
      </c>
      <c r="T6" s="30" t="s">
        <v>334</v>
      </c>
    </row>
    <row r="7" spans="1:20" ht="84" x14ac:dyDescent="0.2">
      <c r="A7" s="32" t="s">
        <v>87</v>
      </c>
      <c r="B7" s="33" t="s">
        <v>335</v>
      </c>
      <c r="C7" s="34" t="s">
        <v>336</v>
      </c>
      <c r="D7" s="33" t="s">
        <v>337</v>
      </c>
      <c r="E7" s="35" t="s">
        <v>338</v>
      </c>
      <c r="F7" s="141" t="s">
        <v>339</v>
      </c>
      <c r="G7" s="35" t="s">
        <v>340</v>
      </c>
      <c r="H7" s="33" t="s">
        <v>88</v>
      </c>
      <c r="I7" s="35" t="s">
        <v>88</v>
      </c>
      <c r="J7" s="141" t="s">
        <v>89</v>
      </c>
      <c r="K7" s="35" t="s">
        <v>341</v>
      </c>
      <c r="L7" s="141" t="s">
        <v>342</v>
      </c>
      <c r="M7" s="35" t="s">
        <v>342</v>
      </c>
      <c r="N7" s="141" t="s">
        <v>90</v>
      </c>
      <c r="O7" s="35" t="s">
        <v>343</v>
      </c>
      <c r="P7" s="141" t="s">
        <v>91</v>
      </c>
      <c r="Q7" s="35" t="s">
        <v>92</v>
      </c>
      <c r="R7" s="141" t="s">
        <v>344</v>
      </c>
      <c r="S7" s="35" t="s">
        <v>345</v>
      </c>
      <c r="T7" s="141" t="s">
        <v>346</v>
      </c>
    </row>
    <row r="8" spans="1:20" x14ac:dyDescent="0.2">
      <c r="A8" s="36" t="s">
        <v>93</v>
      </c>
      <c r="B8" s="37">
        <v>1</v>
      </c>
      <c r="C8" s="38">
        <v>2</v>
      </c>
      <c r="D8" s="37">
        <v>1</v>
      </c>
      <c r="E8" s="39">
        <v>1</v>
      </c>
      <c r="F8" s="142">
        <v>2</v>
      </c>
      <c r="G8" s="39">
        <v>2</v>
      </c>
      <c r="H8" s="37">
        <v>2</v>
      </c>
      <c r="I8" s="39">
        <v>1</v>
      </c>
      <c r="J8" s="142">
        <v>2</v>
      </c>
      <c r="K8" s="39">
        <v>1</v>
      </c>
      <c r="L8" s="142">
        <v>2</v>
      </c>
      <c r="M8" s="39">
        <v>1</v>
      </c>
      <c r="N8" s="142">
        <v>2</v>
      </c>
      <c r="O8" s="39">
        <v>1</v>
      </c>
      <c r="P8" s="142">
        <v>2</v>
      </c>
      <c r="Q8" s="39"/>
      <c r="R8" s="142">
        <v>2</v>
      </c>
      <c r="S8" s="39">
        <v>2</v>
      </c>
      <c r="T8" s="142">
        <v>1</v>
      </c>
    </row>
    <row r="9" spans="1:20" ht="112" x14ac:dyDescent="0.2">
      <c r="A9" s="36" t="s">
        <v>94</v>
      </c>
      <c r="B9" s="37" t="s">
        <v>347</v>
      </c>
      <c r="C9" s="38" t="s">
        <v>348</v>
      </c>
      <c r="D9" s="37" t="s">
        <v>349</v>
      </c>
      <c r="E9" s="39" t="s">
        <v>350</v>
      </c>
      <c r="F9" s="142" t="s">
        <v>351</v>
      </c>
      <c r="G9" s="39" t="s">
        <v>352</v>
      </c>
      <c r="H9" s="37" t="s">
        <v>353</v>
      </c>
      <c r="I9" s="39" t="s">
        <v>354</v>
      </c>
      <c r="J9" s="142" t="s">
        <v>355</v>
      </c>
      <c r="K9" s="39" t="s">
        <v>356</v>
      </c>
      <c r="L9" s="142" t="s">
        <v>357</v>
      </c>
      <c r="M9" s="39" t="s">
        <v>358</v>
      </c>
      <c r="N9" s="142" t="s">
        <v>95</v>
      </c>
      <c r="O9" s="39" t="s">
        <v>96</v>
      </c>
      <c r="P9" s="142" t="s">
        <v>97</v>
      </c>
      <c r="Q9" s="39" t="s">
        <v>359</v>
      </c>
      <c r="R9" s="142" t="s">
        <v>360</v>
      </c>
      <c r="S9" s="39" t="s">
        <v>360</v>
      </c>
      <c r="T9" s="142" t="s">
        <v>361</v>
      </c>
    </row>
    <row r="10" spans="1:20" ht="28" x14ac:dyDescent="0.2">
      <c r="A10" s="36" t="s">
        <v>98</v>
      </c>
      <c r="B10" s="37" t="s">
        <v>99</v>
      </c>
      <c r="C10" s="38" t="s">
        <v>99</v>
      </c>
      <c r="D10" s="37" t="s">
        <v>100</v>
      </c>
      <c r="E10" s="39" t="s">
        <v>101</v>
      </c>
      <c r="F10" s="142" t="s">
        <v>100</v>
      </c>
      <c r="G10" s="39" t="s">
        <v>101</v>
      </c>
      <c r="H10" s="37" t="s">
        <v>101</v>
      </c>
      <c r="I10" s="39" t="s">
        <v>101</v>
      </c>
      <c r="J10" s="142" t="s">
        <v>101</v>
      </c>
      <c r="K10" s="39" t="s">
        <v>101</v>
      </c>
      <c r="L10" s="142" t="s">
        <v>101</v>
      </c>
      <c r="M10" s="39" t="s">
        <v>101</v>
      </c>
      <c r="N10" s="142" t="s">
        <v>102</v>
      </c>
      <c r="O10" s="39" t="s">
        <v>102</v>
      </c>
      <c r="P10" s="142" t="s">
        <v>103</v>
      </c>
      <c r="Q10" s="39" t="s">
        <v>103</v>
      </c>
      <c r="R10" s="142" t="s">
        <v>100</v>
      </c>
      <c r="S10" s="39" t="s">
        <v>100</v>
      </c>
      <c r="T10" s="142" t="s">
        <v>100</v>
      </c>
    </row>
    <row r="11" spans="1:20" ht="28" x14ac:dyDescent="0.2">
      <c r="A11" s="36" t="s">
        <v>104</v>
      </c>
      <c r="B11" s="37"/>
      <c r="C11" s="38"/>
      <c r="D11" s="37" t="s">
        <v>105</v>
      </c>
      <c r="E11" s="39" t="s">
        <v>106</v>
      </c>
      <c r="F11" s="142" t="s">
        <v>105</v>
      </c>
      <c r="G11" s="39" t="s">
        <v>106</v>
      </c>
      <c r="H11" s="37" t="s">
        <v>107</v>
      </c>
      <c r="I11" s="39" t="s">
        <v>107</v>
      </c>
      <c r="J11" s="142" t="s">
        <v>107</v>
      </c>
      <c r="K11" s="39" t="s">
        <v>107</v>
      </c>
      <c r="L11" s="142" t="s">
        <v>107</v>
      </c>
      <c r="M11" s="39" t="s">
        <v>107</v>
      </c>
      <c r="N11" s="142" t="s">
        <v>108</v>
      </c>
      <c r="O11" s="39" t="s">
        <v>108</v>
      </c>
      <c r="P11" s="142" t="s">
        <v>109</v>
      </c>
      <c r="Q11" s="39" t="s">
        <v>109</v>
      </c>
      <c r="R11" s="142" t="s">
        <v>105</v>
      </c>
      <c r="S11" s="39" t="s">
        <v>362</v>
      </c>
      <c r="T11" s="142" t="s">
        <v>105</v>
      </c>
    </row>
    <row r="12" spans="1:20" ht="16" thickBot="1" x14ac:dyDescent="0.25">
      <c r="A12" s="40" t="s">
        <v>110</v>
      </c>
      <c r="B12" s="41" t="s">
        <v>111</v>
      </c>
      <c r="C12" s="42" t="s">
        <v>111</v>
      </c>
      <c r="D12" s="41" t="s">
        <v>112</v>
      </c>
      <c r="E12" s="43" t="s">
        <v>112</v>
      </c>
      <c r="F12" s="143" t="s">
        <v>112</v>
      </c>
      <c r="G12" s="43" t="s">
        <v>112</v>
      </c>
      <c r="H12" s="41" t="s">
        <v>112</v>
      </c>
      <c r="I12" s="43" t="s">
        <v>112</v>
      </c>
      <c r="J12" s="143" t="s">
        <v>112</v>
      </c>
      <c r="K12" s="43" t="s">
        <v>112</v>
      </c>
      <c r="L12" s="143" t="s">
        <v>111</v>
      </c>
      <c r="M12" s="43" t="s">
        <v>111</v>
      </c>
      <c r="N12" s="143" t="s">
        <v>111</v>
      </c>
      <c r="O12" s="43" t="s">
        <v>111</v>
      </c>
      <c r="P12" s="143" t="s">
        <v>111</v>
      </c>
      <c r="Q12" s="43" t="s">
        <v>111</v>
      </c>
      <c r="R12" s="143" t="s">
        <v>112</v>
      </c>
      <c r="S12" s="43" t="s">
        <v>112</v>
      </c>
      <c r="T12" s="143" t="s">
        <v>363</v>
      </c>
    </row>
    <row r="13" spans="1:20" ht="57" thickBot="1" x14ac:dyDescent="0.25">
      <c r="A13" s="44" t="s">
        <v>113</v>
      </c>
      <c r="B13" s="45"/>
      <c r="C13" s="45"/>
      <c r="D13" s="45"/>
      <c r="E13" s="45"/>
      <c r="F13" s="45"/>
      <c r="G13" s="45"/>
      <c r="H13" s="45"/>
      <c r="I13" s="45"/>
      <c r="J13" s="45"/>
      <c r="K13" s="45"/>
      <c r="L13" s="45"/>
      <c r="M13" s="45"/>
      <c r="N13" s="45"/>
      <c r="O13" s="45"/>
      <c r="P13" s="45"/>
      <c r="Q13" s="45"/>
      <c r="R13" s="45"/>
      <c r="S13" s="45"/>
      <c r="T13" s="45"/>
    </row>
    <row r="14" spans="1:20" x14ac:dyDescent="0.2">
      <c r="A14" s="2"/>
      <c r="B14" s="2"/>
      <c r="C14" s="2"/>
      <c r="D14" s="2"/>
      <c r="E14" s="2"/>
      <c r="F14" s="2"/>
      <c r="G14" s="2"/>
      <c r="H14" s="2"/>
      <c r="I14" s="2"/>
      <c r="J14" s="2"/>
      <c r="K14" s="2"/>
      <c r="L14" s="2"/>
      <c r="M14" s="2"/>
      <c r="N14" s="2"/>
      <c r="O14" s="2"/>
      <c r="P14" s="2"/>
      <c r="Q14" s="2"/>
    </row>
    <row r="16" spans="1:20" ht="16" thickBot="1" x14ac:dyDescent="0.25">
      <c r="A16" s="2"/>
      <c r="B16" s="2"/>
      <c r="C16" s="2"/>
      <c r="D16" s="2"/>
      <c r="E16" s="2"/>
    </row>
    <row r="17" spans="1:5" ht="104" customHeight="1" thickBot="1" x14ac:dyDescent="0.25">
      <c r="A17" s="179" t="s">
        <v>114</v>
      </c>
      <c r="B17" s="180"/>
      <c r="C17" s="180"/>
      <c r="D17" s="181"/>
    </row>
    <row r="18" spans="1:5" ht="16" thickBot="1" x14ac:dyDescent="0.25">
      <c r="A18" s="2"/>
      <c r="B18" s="2"/>
      <c r="C18" s="2"/>
      <c r="D18" s="2"/>
      <c r="E18" s="2"/>
    </row>
    <row r="19" spans="1:5" ht="83" customHeight="1" thickBot="1" x14ac:dyDescent="0.25">
      <c r="A19" s="179" t="s">
        <v>115</v>
      </c>
      <c r="B19" s="180"/>
      <c r="C19" s="180"/>
      <c r="D19" s="181"/>
    </row>
    <row r="20" spans="1:5" ht="16" thickBot="1" x14ac:dyDescent="0.25">
      <c r="A20" s="2"/>
      <c r="B20" s="2"/>
      <c r="C20" s="2"/>
      <c r="D20" s="2"/>
      <c r="E20" s="2"/>
    </row>
    <row r="21" spans="1:5" ht="100" customHeight="1" thickBot="1" x14ac:dyDescent="0.25">
      <c r="A21" s="179" t="s">
        <v>116</v>
      </c>
      <c r="B21" s="180"/>
      <c r="C21" s="180"/>
      <c r="D21" s="181"/>
    </row>
    <row r="22" spans="1:5" ht="16" thickBot="1" x14ac:dyDescent="0.25">
      <c r="A22" s="2"/>
      <c r="B22" s="2"/>
      <c r="C22" s="2"/>
      <c r="D22" s="2"/>
      <c r="E22" s="2"/>
    </row>
    <row r="23" spans="1:5" ht="78" customHeight="1" thickBot="1" x14ac:dyDescent="0.25">
      <c r="A23" s="179" t="s">
        <v>117</v>
      </c>
      <c r="B23" s="180"/>
      <c r="C23" s="180"/>
      <c r="D23" s="181"/>
    </row>
    <row r="24" spans="1:5" ht="16" thickBot="1" x14ac:dyDescent="0.25">
      <c r="A24" s="2"/>
      <c r="B24" s="2"/>
      <c r="C24" s="2"/>
      <c r="D24" s="2"/>
      <c r="E24" s="2"/>
    </row>
    <row r="25" spans="1:5" ht="91" customHeight="1" thickBot="1" x14ac:dyDescent="0.25">
      <c r="A25" s="179" t="s">
        <v>118</v>
      </c>
      <c r="B25" s="180"/>
      <c r="C25" s="180"/>
      <c r="D25" s="181"/>
    </row>
    <row r="26" spans="1:5" ht="16" thickBot="1" x14ac:dyDescent="0.25">
      <c r="A26" s="2"/>
      <c r="B26" s="2"/>
      <c r="C26" s="2"/>
      <c r="D26" s="2"/>
      <c r="E26" s="2"/>
    </row>
    <row r="27" spans="1:5" ht="16" thickBot="1" x14ac:dyDescent="0.25">
      <c r="A27" s="182" t="s">
        <v>119</v>
      </c>
      <c r="B27" s="183"/>
      <c r="C27" s="183"/>
      <c r="D27" s="184"/>
    </row>
    <row r="28" spans="1:5" ht="23.25" customHeight="1" x14ac:dyDescent="0.2">
      <c r="A28" s="190" t="s">
        <v>120</v>
      </c>
      <c r="B28" s="191"/>
      <c r="C28" s="191"/>
      <c r="D28" s="192"/>
      <c r="E28" s="46"/>
    </row>
    <row r="29" spans="1:5" ht="48" customHeight="1" x14ac:dyDescent="0.2">
      <c r="A29" s="193" t="s">
        <v>121</v>
      </c>
      <c r="B29" s="194"/>
      <c r="C29" s="194"/>
      <c r="D29" s="195"/>
      <c r="E29" s="46"/>
    </row>
    <row r="30" spans="1:5" ht="27" customHeight="1" x14ac:dyDescent="0.2">
      <c r="A30" s="193" t="s">
        <v>122</v>
      </c>
      <c r="B30" s="194"/>
      <c r="C30" s="194"/>
      <c r="D30" s="195"/>
      <c r="E30" s="46"/>
    </row>
    <row r="31" spans="1:5" ht="21" customHeight="1" x14ac:dyDescent="0.2">
      <c r="A31" s="193" t="s">
        <v>364</v>
      </c>
      <c r="B31" s="194"/>
      <c r="C31" s="194"/>
      <c r="D31" s="195"/>
      <c r="E31" s="46"/>
    </row>
    <row r="32" spans="1:5" ht="16" thickBot="1" x14ac:dyDescent="0.25">
      <c r="A32" s="196" t="s">
        <v>365</v>
      </c>
      <c r="B32" s="197"/>
      <c r="C32" s="197"/>
      <c r="D32" s="198"/>
      <c r="E32" s="46"/>
    </row>
  </sheetData>
  <mergeCells count="13">
    <mergeCell ref="A32:D32"/>
    <mergeCell ref="A25:D25"/>
    <mergeCell ref="A27:D27"/>
    <mergeCell ref="A28:D28"/>
    <mergeCell ref="A29:D29"/>
    <mergeCell ref="A30:D30"/>
    <mergeCell ref="A31:D31"/>
    <mergeCell ref="A23:D23"/>
    <mergeCell ref="A2:F2"/>
    <mergeCell ref="A5:A6"/>
    <mergeCell ref="A17:D17"/>
    <mergeCell ref="A19:D19"/>
    <mergeCell ref="A21:D21"/>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2"/>
  <sheetViews>
    <sheetView tabSelected="1" topLeftCell="A2" zoomScale="130" zoomScaleNormal="130" workbookViewId="0">
      <selection activeCell="B4" sqref="B4"/>
    </sheetView>
  </sheetViews>
  <sheetFormatPr baseColWidth="10" defaultColWidth="11.5" defaultRowHeight="15" x14ac:dyDescent="0.2"/>
  <cols>
    <col min="1" max="1" width="5.6640625" customWidth="1"/>
    <col min="2" max="2" width="40" customWidth="1"/>
    <col min="3" max="3" width="8.6640625" style="144" customWidth="1"/>
    <col min="4" max="6" width="17.83203125" style="145" customWidth="1"/>
  </cols>
  <sheetData>
    <row r="1" spans="1:8" ht="29" customHeight="1" thickBot="1" x14ac:dyDescent="0.25">
      <c r="A1" s="199" t="s">
        <v>62</v>
      </c>
      <c r="B1" s="200"/>
      <c r="C1" s="200"/>
      <c r="D1" s="200"/>
      <c r="E1" s="200"/>
      <c r="F1" s="201"/>
    </row>
    <row r="2" spans="1:8" ht="29" thickBot="1" x14ac:dyDescent="0.25">
      <c r="A2" s="5" t="s">
        <v>60</v>
      </c>
      <c r="B2" s="6" t="s">
        <v>46</v>
      </c>
      <c r="C2" s="10" t="s">
        <v>47</v>
      </c>
      <c r="D2" s="12" t="s">
        <v>373</v>
      </c>
      <c r="E2" s="12" t="s">
        <v>374</v>
      </c>
      <c r="F2" s="13" t="s">
        <v>375</v>
      </c>
    </row>
    <row r="3" spans="1:8" ht="70" x14ac:dyDescent="0.2">
      <c r="A3" s="8">
        <v>1</v>
      </c>
      <c r="B3" s="9" t="s">
        <v>378</v>
      </c>
      <c r="C3" s="11">
        <v>16</v>
      </c>
      <c r="D3" s="67">
        <f>E3/1.2</f>
        <v>0</v>
      </c>
      <c r="E3" s="68"/>
      <c r="F3" s="14">
        <f>E3*C3</f>
        <v>0</v>
      </c>
      <c r="G3" s="16" t="s">
        <v>377</v>
      </c>
      <c r="H3" s="146"/>
    </row>
    <row r="4" spans="1:8" ht="70" x14ac:dyDescent="0.2">
      <c r="A4" s="8">
        <v>2</v>
      </c>
      <c r="B4" s="9" t="s">
        <v>381</v>
      </c>
      <c r="C4" s="11">
        <v>10</v>
      </c>
      <c r="D4" s="67">
        <f t="shared" ref="D4:D9" si="0">E4/1.2</f>
        <v>0</v>
      </c>
      <c r="E4" s="68"/>
      <c r="F4" s="14">
        <f t="shared" ref="F4:F9" si="1">E4*C4</f>
        <v>0</v>
      </c>
      <c r="G4" s="16" t="s">
        <v>377</v>
      </c>
      <c r="H4" s="146"/>
    </row>
    <row r="5" spans="1:8" ht="28" x14ac:dyDescent="0.2">
      <c r="A5" s="8">
        <v>3</v>
      </c>
      <c r="B5" s="89" t="s">
        <v>204</v>
      </c>
      <c r="C5" s="11">
        <v>32</v>
      </c>
      <c r="D5" s="67">
        <f t="shared" si="0"/>
        <v>0</v>
      </c>
      <c r="E5" s="68"/>
      <c r="F5" s="14">
        <f t="shared" si="1"/>
        <v>0</v>
      </c>
      <c r="G5" s="147"/>
    </row>
    <row r="6" spans="1:8" ht="28" x14ac:dyDescent="0.2">
      <c r="A6" s="8">
        <v>4</v>
      </c>
      <c r="B6" s="89" t="s">
        <v>203</v>
      </c>
      <c r="C6" s="11">
        <v>16</v>
      </c>
      <c r="D6" s="67">
        <f t="shared" si="0"/>
        <v>0</v>
      </c>
      <c r="E6" s="68"/>
      <c r="F6" s="14">
        <f t="shared" si="1"/>
        <v>0</v>
      </c>
      <c r="G6" s="147"/>
    </row>
    <row r="7" spans="1:8" x14ac:dyDescent="0.2">
      <c r="A7" s="8">
        <v>5</v>
      </c>
      <c r="B7" s="47" t="s">
        <v>202</v>
      </c>
      <c r="C7" s="11">
        <v>16</v>
      </c>
      <c r="D7" s="67">
        <f t="shared" si="0"/>
        <v>0</v>
      </c>
      <c r="E7" s="68"/>
      <c r="F7" s="14">
        <f t="shared" si="1"/>
        <v>0</v>
      </c>
      <c r="G7" s="147"/>
    </row>
    <row r="8" spans="1:8" ht="28" x14ac:dyDescent="0.2">
      <c r="A8" s="8">
        <v>6</v>
      </c>
      <c r="B8" s="89" t="s">
        <v>293</v>
      </c>
      <c r="C8" s="11">
        <v>10</v>
      </c>
      <c r="D8" s="67">
        <f t="shared" si="0"/>
        <v>0</v>
      </c>
      <c r="E8" s="68"/>
      <c r="F8" s="14">
        <f t="shared" si="1"/>
        <v>0</v>
      </c>
    </row>
    <row r="9" spans="1:8" ht="16" thickBot="1" x14ac:dyDescent="0.25">
      <c r="A9" s="8">
        <v>7</v>
      </c>
      <c r="B9" s="47" t="s">
        <v>292</v>
      </c>
      <c r="C9" s="11">
        <v>10</v>
      </c>
      <c r="D9" s="67">
        <f t="shared" si="0"/>
        <v>0</v>
      </c>
      <c r="E9" s="68"/>
      <c r="F9" s="14">
        <f t="shared" si="1"/>
        <v>0</v>
      </c>
    </row>
    <row r="10" spans="1:8" ht="40" customHeight="1" thickBot="1" x14ac:dyDescent="0.25">
      <c r="A10" s="202" t="s">
        <v>376</v>
      </c>
      <c r="B10" s="203"/>
      <c r="C10" s="203"/>
      <c r="D10" s="203"/>
      <c r="E10" s="203"/>
      <c r="F10" s="15">
        <f>SUM(F3:F9)</f>
        <v>0</v>
      </c>
    </row>
    <row r="11" spans="1:8" ht="16" thickBot="1" x14ac:dyDescent="0.25"/>
    <row r="12" spans="1:8" ht="29" thickBot="1" x14ac:dyDescent="0.25">
      <c r="B12" s="204" t="s">
        <v>380</v>
      </c>
      <c r="C12" s="205"/>
    </row>
  </sheetData>
  <mergeCells count="2">
    <mergeCell ref="A1:F1"/>
    <mergeCell ref="A10:E10"/>
  </mergeCells>
  <pageMargins left="0.7" right="0.7" top="0.75" bottom="0.75" header="0.3" footer="0.3"/>
  <pageSetup paperSize="9"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f:field ref="objname" par="" text="01_priloha c.1_Opis predmetu zakazky_Sk2" edit="true"/>
    <f:field ref="objsubject" par="" text="" edit="true"/>
    <f:field ref="objcreatedby" par="" text="Sliška Matej, Mgr."/>
    <f:field ref="objcreatedat" par="" date="2021-06-15T13:26:45" text="15.6.2021 13:26:45"/>
    <f:field ref="objchangedby" par="" text="Sliška Matej, Mgr."/>
    <f:field ref="objmodifiedat" par="" date="2021-06-15T13:27:17" text="15.6.2021 13:27:17"/>
    <f:field ref="doc_FSCFOLIO_1_1001_FieldDocumentNumber" par="" text=""/>
    <f:field ref="doc_FSCFOLIO_1_1001_FieldSubject" par="" text="" edit="true"/>
    <f:field ref="FSCFOLIO_1_1001_FieldCurrentUser" par="" text="Mgr. Matej Sliška"/>
    <f:field ref="CCAPRECONFIG_15_1001_Objektname" par="" text="01_priloha c.1_Opis predmetu zakazky_Sk2" edit="true"/>
  </f:record>
  <f:display par="" text="General">
    <f:field ref="objname" text="Meno"/>
    <f:field ref="objsubject" text="Vec"/>
    <f:field ref="objcreatedby" text="Vytvoril"/>
    <f:field ref="objcreatedat" text="Vytvorené deň/hodina"/>
    <f:field ref="objchangedby" text="Poslednú zmenu urobil"/>
    <f:field ref="objmodifiedat" text="Posledná zmena deň/hodina"/>
    <f:field ref="FSCFOLIO_1_1001_FieldCurrentUser" text="Aktuálny používateľ"/>
    <f:field ref="CCAPRECONFIG_15_1001_Objektname" text="Meno"/>
  </f:display>
  <f:display par="" text="Hromadná korešpondencia">
    <f:field ref="doc_FSCFOLIO_1_1001_FieldDocumentNumber" text="Číslo dokumentu"/>
    <f:field ref="doc_FSCFOLIO_1_1001_FieldSubject" text="Predmet"/>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9</vt:i4>
      </vt:variant>
    </vt:vector>
  </HeadingPairs>
  <TitlesOfParts>
    <vt:vector size="9" baseType="lpstr">
      <vt:lpstr>Stručný opis PZ</vt:lpstr>
      <vt:lpstr>Automobil_špecifikácia</vt:lpstr>
      <vt:lpstr>Zoznam doplnkov</vt:lpstr>
      <vt:lpstr>Radiostanica_spec</vt:lpstr>
      <vt:lpstr>VRZ_zostava1_HaZZ_spec</vt:lpstr>
      <vt:lpstr>VRZ_zostava2_HZS_spec</vt:lpstr>
      <vt:lpstr>Set polepov_HaZZ</vt:lpstr>
      <vt:lpstr>Set polepov_HZS</vt:lpstr>
      <vt:lpstr>štruktúrovaný rozpočet</vt:lpstr>
    </vt:vector>
  </TitlesOfParts>
  <Company>MVSR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Barbora Janušová</dc:creator>
  <cp:lastModifiedBy>Microsoft Office User</cp:lastModifiedBy>
  <cp:lastPrinted>2021-04-09T05:22:47Z</cp:lastPrinted>
  <dcterms:created xsi:type="dcterms:W3CDTF">2019-12-27T20:01:54Z</dcterms:created>
  <dcterms:modified xsi:type="dcterms:W3CDTF">2023-10-08T18:15:52Z</dcterms:modified>
</cp:coreProperties>
</file>