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<sst xmlns="http://schemas.openxmlformats.org/spreadsheetml/2006/main" count="109" uniqueCount="45">
  <si>
    <t>MJ</t>
  </si>
  <si>
    <t>POČET</t>
  </si>
  <si>
    <t>CENA/MJ</t>
  </si>
  <si>
    <t>ks</t>
  </si>
  <si>
    <t>CELKOM</t>
  </si>
  <si>
    <t>Predaj</t>
  </si>
  <si>
    <t>€</t>
  </si>
  <si>
    <t>Cena za rolovacie vráta spolu s montážou € :</t>
  </si>
  <si>
    <t xml:space="preserve">preprava materiálu na farmu </t>
  </si>
  <si>
    <t>Cena spolu celkom €</t>
  </si>
  <si>
    <t>Objekt K1 pôrodňa</t>
  </si>
  <si>
    <r>
      <t xml:space="preserve">stavebný otvor  š. 400cm x  v.300cm </t>
    </r>
    <r>
      <rPr>
        <sz val="8"/>
        <color indexed="62"/>
        <rFont val="Arial CE"/>
        <family val="0"/>
      </rPr>
      <t>retiazkové ručné ovládanie</t>
    </r>
  </si>
  <si>
    <r>
      <t xml:space="preserve">stavebný otvor  š. 300cm x  v.300cm </t>
    </r>
    <r>
      <rPr>
        <sz val="8"/>
        <color indexed="62"/>
        <rFont val="Arial CE"/>
        <family val="0"/>
      </rPr>
      <t>retiazkové ručné ovládanie</t>
    </r>
  </si>
  <si>
    <t xml:space="preserve">Objekt K2 </t>
  </si>
  <si>
    <r>
      <t xml:space="preserve">stavebný otvor  š. 250cm x  v.270cm </t>
    </r>
    <r>
      <rPr>
        <sz val="8"/>
        <color indexed="62"/>
        <rFont val="Arial CE"/>
        <family val="0"/>
      </rPr>
      <t>retiazkové ručné ovládanie</t>
    </r>
  </si>
  <si>
    <t>Objekt K3</t>
  </si>
  <si>
    <r>
      <t xml:space="preserve">stavebný otvor  š. 300cm x  v.300cm </t>
    </r>
    <r>
      <rPr>
        <sz val="8"/>
        <color indexed="62"/>
        <rFont val="Arial CE"/>
        <family val="0"/>
      </rPr>
      <t>elektrické diaľkové ovládanie</t>
    </r>
  </si>
  <si>
    <t>Objekt K200</t>
  </si>
  <si>
    <t>Objekt K5</t>
  </si>
  <si>
    <t>Objekt K206</t>
  </si>
  <si>
    <t>Rolovacie vráta s retiazkovou prevodovkou, s montážou, so strieškou</t>
  </si>
  <si>
    <t>Montáž dverí do pripraveného otvoru</t>
  </si>
  <si>
    <t>Elektoinštalačný material od rozvádzača k rolovacím dverám 2 ks</t>
  </si>
  <si>
    <t>m</t>
  </si>
  <si>
    <t>ochranná trubka  FXP priem. 20mm</t>
  </si>
  <si>
    <t>montážny tovar</t>
  </si>
  <si>
    <t>elektromontážne práce</t>
  </si>
  <si>
    <t>istič B16, 1 pólový</t>
  </si>
  <si>
    <t>kábel CYKY 3Cx2,5</t>
  </si>
  <si>
    <t>istič B16  1 pólový</t>
  </si>
  <si>
    <r>
      <t>Obstarávateľ :</t>
    </r>
    <r>
      <rPr>
        <sz val="12"/>
        <rFont val="Calibri"/>
        <family val="2"/>
      </rPr>
      <t xml:space="preserve">  Poľnohospodárske družstvo Melčice – Lieskové, 913 05 Melčice - Lieskové
IČO: 00207055
</t>
    </r>
  </si>
  <si>
    <t>IDENTIFIKAČNÉ ÚDAJE potenciálneho dodávateľa</t>
  </si>
  <si>
    <t>Obchodné meno:</t>
  </si>
  <si>
    <t xml:space="preserve">Sídlo </t>
  </si>
  <si>
    <t>Telefón a e-mail:</t>
  </si>
  <si>
    <t>Názov zákazky : Dvere do maštalí</t>
  </si>
  <si>
    <t xml:space="preserve">Meno a priezvisko </t>
  </si>
  <si>
    <t>štatutárneho zástupcu:</t>
  </si>
  <si>
    <t>Podpis a pečiatka:</t>
  </si>
  <si>
    <t>Miesto a dátum podpisu:</t>
  </si>
  <si>
    <t>Platca DPH</t>
  </si>
  <si>
    <t xml:space="preserve">áno/nie </t>
  </si>
  <si>
    <t xml:space="preserve">IČO:    </t>
  </si>
  <si>
    <t>Príloha č. 2</t>
  </si>
  <si>
    <t>Potenciálny dodávateľ predložením ponuky deklaruje, že ním ponúkaný tovar spĺňa tu uvádzané požiadavky a parametre na predmet zákazky.</t>
  </si>
</sst>
</file>

<file path=xl/styles.xml><?xml version="1.0" encoding="utf-8"?>
<styleSheet xmlns="http://schemas.openxmlformats.org/spreadsheetml/2006/main">
  <numFmts count="3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_);\-#,##0.00"/>
    <numFmt numFmtId="183" formatCode="#,##0\ [$€-1]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\ [$€-1];[Red]\-#,##0.00\ [$€-1]"/>
    <numFmt numFmtId="188" formatCode="\P\r\a\vd\a;&quot;Pravda&quot;;&quot;Nepravda&quot;"/>
    <numFmt numFmtId="189" formatCode="[$€-2]\ #\ ##,000_);[Red]\([$¥€-2]\ #\ ##,000\)"/>
    <numFmt numFmtId="190" formatCode="0.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8"/>
      <name val="MS Sans Serif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name val="Calibri"/>
      <family val="2"/>
    </font>
    <font>
      <b/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 CE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7" fontId="3" fillId="0" borderId="11" xfId="36" applyNumberFormat="1" applyFont="1" applyBorder="1" applyAlignment="1" applyProtection="1">
      <alignment/>
      <protection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8" fillId="13" borderId="18" xfId="0" applyFont="1" applyFill="1" applyBorder="1" applyAlignment="1">
      <alignment/>
    </xf>
    <xf numFmtId="0" fontId="0" fillId="13" borderId="19" xfId="0" applyFill="1" applyBorder="1" applyAlignment="1">
      <alignment/>
    </xf>
    <xf numFmtId="4" fontId="3" fillId="13" borderId="19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3" xfId="0" applyFont="1" applyFill="1" applyBorder="1" applyAlignment="1">
      <alignment/>
    </xf>
    <xf numFmtId="4" fontId="4" fillId="13" borderId="20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13" borderId="18" xfId="0" applyFont="1" applyFill="1" applyBorder="1" applyAlignment="1">
      <alignment/>
    </xf>
    <xf numFmtId="0" fontId="11" fillId="13" borderId="19" xfId="0" applyFont="1" applyFill="1" applyBorder="1" applyAlignment="1">
      <alignment horizontal="center"/>
    </xf>
    <xf numFmtId="0" fontId="57" fillId="13" borderId="19" xfId="0" applyFont="1" applyFill="1" applyBorder="1" applyAlignment="1">
      <alignment horizontal="center"/>
    </xf>
    <xf numFmtId="4" fontId="0" fillId="13" borderId="19" xfId="0" applyNumberFormat="1" applyFont="1" applyFill="1" applyBorder="1" applyAlignment="1">
      <alignment/>
    </xf>
    <xf numFmtId="4" fontId="6" fillId="13" borderId="21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8" fillId="13" borderId="13" xfId="0" applyFont="1" applyFill="1" applyBorder="1" applyAlignment="1">
      <alignment/>
    </xf>
    <xf numFmtId="0" fontId="0" fillId="13" borderId="14" xfId="0" applyFill="1" applyBorder="1" applyAlignment="1">
      <alignment/>
    </xf>
    <xf numFmtId="4" fontId="3" fillId="13" borderId="14" xfId="0" applyNumberFormat="1" applyFont="1" applyFill="1" applyBorder="1" applyAlignment="1">
      <alignment/>
    </xf>
    <xf numFmtId="4" fontId="4" fillId="13" borderId="1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13" fillId="0" borderId="22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8" fillId="19" borderId="18" xfId="0" applyFont="1" applyFill="1" applyBorder="1" applyAlignment="1">
      <alignment/>
    </xf>
    <xf numFmtId="0" fontId="0" fillId="19" borderId="19" xfId="0" applyFill="1" applyBorder="1" applyAlignment="1">
      <alignment/>
    </xf>
    <xf numFmtId="4" fontId="3" fillId="19" borderId="19" xfId="0" applyNumberFormat="1" applyFont="1" applyFill="1" applyBorder="1" applyAlignment="1">
      <alignment/>
    </xf>
    <xf numFmtId="4" fontId="4" fillId="19" borderId="20" xfId="0" applyNumberFormat="1" applyFont="1" applyFill="1" applyBorder="1" applyAlignment="1">
      <alignment/>
    </xf>
    <xf numFmtId="0" fontId="0" fillId="13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13" borderId="14" xfId="0" applyFont="1" applyFill="1" applyBorder="1" applyAlignment="1">
      <alignment/>
    </xf>
    <xf numFmtId="0" fontId="0" fillId="19" borderId="19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7" fontId="6" fillId="0" borderId="10" xfId="36" applyNumberFormat="1" applyFont="1" applyBorder="1" applyAlignment="1" applyProtection="1">
      <alignment wrapText="1"/>
      <protection/>
    </xf>
    <xf numFmtId="0" fontId="14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25" xfId="0" applyFont="1" applyBorder="1" applyAlignment="1">
      <alignment/>
    </xf>
    <xf numFmtId="0" fontId="1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NumberFormat="1" applyFont="1" applyAlignment="1">
      <alignment horizontal="justify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PageLayoutView="0" workbookViewId="0" topLeftCell="A77">
      <selection activeCell="B90" sqref="B90"/>
    </sheetView>
  </sheetViews>
  <sheetFormatPr defaultColWidth="9.00390625" defaultRowHeight="12.75"/>
  <cols>
    <col min="1" max="1" width="14.875" style="0" customWidth="1"/>
    <col min="2" max="2" width="57.00390625" style="0" customWidth="1"/>
    <col min="3" max="3" width="4.875" style="0" customWidth="1"/>
    <col min="4" max="4" width="6.125" style="0" customWidth="1"/>
    <col min="5" max="5" width="9.50390625" style="0" customWidth="1"/>
    <col min="6" max="6" width="10.50390625" style="0" customWidth="1"/>
  </cols>
  <sheetData>
    <row r="1" ht="12.75">
      <c r="G1" t="s">
        <v>43</v>
      </c>
    </row>
    <row r="2" spans="2:8" ht="15">
      <c r="B2" s="78" t="s">
        <v>35</v>
      </c>
      <c r="C2" s="69"/>
      <c r="D2" s="70"/>
      <c r="E2" s="71"/>
      <c r="F2" s="71"/>
      <c r="G2" s="72"/>
      <c r="H2" s="72"/>
    </row>
    <row r="3" spans="2:8" ht="15">
      <c r="B3" s="96" t="s">
        <v>30</v>
      </c>
      <c r="C3" s="96"/>
      <c r="D3" s="96"/>
      <c r="E3" s="96"/>
      <c r="F3" s="96"/>
      <c r="G3" s="96"/>
      <c r="H3" s="96"/>
    </row>
    <row r="4" spans="4:8" ht="14.25">
      <c r="D4" s="73"/>
      <c r="E4" s="74"/>
      <c r="F4" s="74"/>
      <c r="G4" s="75"/>
      <c r="H4" s="75"/>
    </row>
    <row r="5" spans="4:8" ht="14.25">
      <c r="D5" s="73"/>
      <c r="E5" s="74"/>
      <c r="F5" s="74"/>
      <c r="G5" s="75"/>
      <c r="H5" s="75"/>
    </row>
    <row r="6" spans="2:8" ht="12.75">
      <c r="B6" s="76" t="s">
        <v>31</v>
      </c>
      <c r="C6" s="97"/>
      <c r="D6" s="97"/>
      <c r="E6" s="97"/>
      <c r="F6" s="97"/>
      <c r="G6" s="97"/>
      <c r="H6" s="97"/>
    </row>
    <row r="7" spans="2:8" ht="15">
      <c r="B7" s="77" t="s">
        <v>32</v>
      </c>
      <c r="C7" s="97"/>
      <c r="D7" s="97"/>
      <c r="E7" s="97"/>
      <c r="F7" s="97"/>
      <c r="G7" s="97"/>
      <c r="H7" s="97"/>
    </row>
    <row r="8" spans="2:8" ht="15">
      <c r="B8" s="77" t="s">
        <v>33</v>
      </c>
      <c r="C8" s="97"/>
      <c r="D8" s="97"/>
      <c r="E8" s="97"/>
      <c r="F8" s="97"/>
      <c r="G8" s="97"/>
      <c r="H8" s="97"/>
    </row>
    <row r="9" spans="2:8" ht="15">
      <c r="B9" s="77" t="s">
        <v>42</v>
      </c>
      <c r="C9" s="97"/>
      <c r="D9" s="97"/>
      <c r="E9" s="97"/>
      <c r="F9" s="97"/>
      <c r="G9" s="97"/>
      <c r="H9" s="97"/>
    </row>
    <row r="10" spans="2:8" ht="15">
      <c r="B10" s="77" t="s">
        <v>34</v>
      </c>
      <c r="C10" s="97"/>
      <c r="D10" s="97"/>
      <c r="E10" s="97"/>
      <c r="F10" s="97"/>
      <c r="G10" s="97"/>
      <c r="H10" s="97"/>
    </row>
    <row r="11" spans="2:8" ht="15">
      <c r="B11" s="81" t="s">
        <v>40</v>
      </c>
      <c r="C11" s="84" t="s">
        <v>41</v>
      </c>
      <c r="D11" s="85"/>
      <c r="E11" s="85"/>
      <c r="F11" s="85"/>
      <c r="G11" s="85"/>
      <c r="H11" s="86"/>
    </row>
    <row r="12" ht="14.25">
      <c r="B12" s="83"/>
    </row>
    <row r="13" ht="13.5" thickBot="1"/>
    <row r="14" spans="1:6" ht="12.75">
      <c r="A14" s="3"/>
      <c r="B14" s="68"/>
      <c r="C14" s="4"/>
      <c r="D14" s="4"/>
      <c r="E14" s="5" t="s">
        <v>5</v>
      </c>
      <c r="F14" s="5" t="s">
        <v>5</v>
      </c>
    </row>
    <row r="15" spans="1:6" ht="12.75">
      <c r="A15" s="2"/>
      <c r="B15" s="13"/>
      <c r="C15" s="6" t="s">
        <v>0</v>
      </c>
      <c r="D15" s="6" t="s">
        <v>1</v>
      </c>
      <c r="E15" s="6" t="s">
        <v>2</v>
      </c>
      <c r="F15" s="6" t="s">
        <v>4</v>
      </c>
    </row>
    <row r="16" spans="1:6" ht="13.5" thickBot="1">
      <c r="A16" s="2"/>
      <c r="B16" s="57"/>
      <c r="C16" s="11"/>
      <c r="D16" s="11"/>
      <c r="E16" s="12" t="s">
        <v>6</v>
      </c>
      <c r="F16" s="12" t="s">
        <v>6</v>
      </c>
    </row>
    <row r="17" spans="1:6" ht="15.75" thickBot="1">
      <c r="A17" s="2"/>
      <c r="B17" s="50" t="s">
        <v>10</v>
      </c>
      <c r="C17" s="51"/>
      <c r="D17" s="51"/>
      <c r="E17" s="52"/>
      <c r="F17" s="53"/>
    </row>
    <row r="18" spans="1:6" s="1" customFormat="1" ht="12.75">
      <c r="A18" s="7"/>
      <c r="B18" s="14" t="s">
        <v>20</v>
      </c>
      <c r="C18" s="15"/>
      <c r="D18" s="16"/>
      <c r="E18" s="17"/>
      <c r="F18" s="18"/>
    </row>
    <row r="19" spans="1:6" s="1" customFormat="1" ht="12.75">
      <c r="A19" s="7"/>
      <c r="B19" s="19" t="s">
        <v>11</v>
      </c>
      <c r="C19" s="8" t="s">
        <v>3</v>
      </c>
      <c r="D19" s="9">
        <v>1</v>
      </c>
      <c r="E19" s="10"/>
      <c r="F19" s="20">
        <f>D19*E19</f>
        <v>0</v>
      </c>
    </row>
    <row r="20" spans="1:6" ht="12.75">
      <c r="A20" s="3"/>
      <c r="B20" s="19" t="s">
        <v>12</v>
      </c>
      <c r="C20" s="8" t="s">
        <v>3</v>
      </c>
      <c r="D20" s="9">
        <v>1</v>
      </c>
      <c r="E20" s="10"/>
      <c r="F20" s="20">
        <f>D20*E20</f>
        <v>0</v>
      </c>
    </row>
    <row r="21" spans="1:6" ht="13.5" thickBot="1">
      <c r="A21" s="3"/>
      <c r="B21" s="19" t="s">
        <v>21</v>
      </c>
      <c r="C21" s="8" t="s">
        <v>3</v>
      </c>
      <c r="D21" s="9">
        <v>2</v>
      </c>
      <c r="E21" s="10"/>
      <c r="F21" s="20">
        <f>D21*E21</f>
        <v>0</v>
      </c>
    </row>
    <row r="22" spans="1:6" ht="13.5" thickBot="1">
      <c r="A22" s="3"/>
      <c r="B22" s="21" t="s">
        <v>7</v>
      </c>
      <c r="C22" s="22"/>
      <c r="D22" s="62"/>
      <c r="E22" s="23"/>
      <c r="F22" s="26">
        <f>SUM(F19:F21)</f>
        <v>0</v>
      </c>
    </row>
    <row r="23" spans="1:6" ht="12.75">
      <c r="A23" s="3"/>
      <c r="B23" s="25"/>
      <c r="C23" s="24"/>
      <c r="D23" s="63"/>
      <c r="E23" s="48"/>
      <c r="F23" s="49"/>
    </row>
    <row r="24" spans="1:6" ht="15.75" thickBot="1">
      <c r="A24" s="2"/>
      <c r="B24" s="43" t="s">
        <v>13</v>
      </c>
      <c r="C24" s="40"/>
      <c r="D24" s="40"/>
      <c r="E24" s="41"/>
      <c r="F24" s="42"/>
    </row>
    <row r="25" spans="1:6" s="1" customFormat="1" ht="12.75">
      <c r="A25" s="7"/>
      <c r="B25" s="14" t="s">
        <v>20</v>
      </c>
      <c r="C25" s="15"/>
      <c r="D25" s="16"/>
      <c r="E25" s="17"/>
      <c r="F25" s="18"/>
    </row>
    <row r="26" spans="1:6" s="1" customFormat="1" ht="12.75">
      <c r="A26" s="7"/>
      <c r="B26" s="19" t="s">
        <v>14</v>
      </c>
      <c r="C26" s="8" t="s">
        <v>3</v>
      </c>
      <c r="D26" s="9">
        <v>2</v>
      </c>
      <c r="E26" s="10"/>
      <c r="F26" s="20">
        <f>D26*E26</f>
        <v>0</v>
      </c>
    </row>
    <row r="27" spans="1:6" s="1" customFormat="1" ht="13.5" thickBot="1">
      <c r="A27" s="7"/>
      <c r="B27" s="19" t="s">
        <v>21</v>
      </c>
      <c r="C27" s="8" t="s">
        <v>3</v>
      </c>
      <c r="D27" s="9">
        <v>2</v>
      </c>
      <c r="E27" s="10"/>
      <c r="F27" s="20">
        <f>D27*E27</f>
        <v>0</v>
      </c>
    </row>
    <row r="28" spans="1:6" ht="13.5" thickBot="1">
      <c r="A28" s="3"/>
      <c r="B28" s="21" t="s">
        <v>7</v>
      </c>
      <c r="C28" s="22"/>
      <c r="D28" s="62"/>
      <c r="E28" s="23"/>
      <c r="F28" s="26">
        <f>SUM(F26:F27)</f>
        <v>0</v>
      </c>
    </row>
    <row r="29" spans="1:6" ht="12.75">
      <c r="A29" s="3"/>
      <c r="B29" s="19"/>
      <c r="C29" s="8"/>
      <c r="D29" s="9"/>
      <c r="E29" s="10"/>
      <c r="F29" s="20"/>
    </row>
    <row r="30" spans="1:6" ht="15.75" thickBot="1">
      <c r="A30" s="2"/>
      <c r="B30" s="43" t="s">
        <v>15</v>
      </c>
      <c r="C30" s="40"/>
      <c r="D30" s="40"/>
      <c r="E30" s="41"/>
      <c r="F30" s="42"/>
    </row>
    <row r="31" spans="1:6" s="1" customFormat="1" ht="12.75">
      <c r="A31" s="7"/>
      <c r="B31" s="14" t="s">
        <v>20</v>
      </c>
      <c r="C31" s="15"/>
      <c r="D31" s="16"/>
      <c r="E31" s="17"/>
      <c r="F31" s="18"/>
    </row>
    <row r="32" spans="1:6" s="1" customFormat="1" ht="12.75">
      <c r="A32" s="7"/>
      <c r="B32" s="19" t="s">
        <v>12</v>
      </c>
      <c r="C32" s="8" t="s">
        <v>3</v>
      </c>
      <c r="D32" s="9">
        <v>8</v>
      </c>
      <c r="E32" s="10"/>
      <c r="F32" s="20">
        <f>D32*E32</f>
        <v>0</v>
      </c>
    </row>
    <row r="33" spans="1:6" ht="12.75">
      <c r="A33" s="3"/>
      <c r="B33" s="19" t="s">
        <v>16</v>
      </c>
      <c r="C33" s="8" t="s">
        <v>3</v>
      </c>
      <c r="D33" s="9">
        <v>2</v>
      </c>
      <c r="E33" s="10"/>
      <c r="F33" s="20">
        <f>D33*E33</f>
        <v>0</v>
      </c>
    </row>
    <row r="34" spans="1:6" ht="12.75">
      <c r="A34" s="3"/>
      <c r="B34" s="19" t="s">
        <v>21</v>
      </c>
      <c r="C34" s="8" t="s">
        <v>3</v>
      </c>
      <c r="D34" s="9">
        <v>10</v>
      </c>
      <c r="E34" s="10"/>
      <c r="F34" s="20">
        <f>D34*E34</f>
        <v>0</v>
      </c>
    </row>
    <row r="35" spans="1:6" ht="12.75">
      <c r="A35" s="3"/>
      <c r="B35" s="66" t="s">
        <v>22</v>
      </c>
      <c r="C35" s="8"/>
      <c r="D35" s="9"/>
      <c r="E35" s="10"/>
      <c r="F35" s="20"/>
    </row>
    <row r="36" spans="1:6" ht="12.75">
      <c r="A36" s="3"/>
      <c r="B36" s="67" t="s">
        <v>28</v>
      </c>
      <c r="C36" s="8" t="s">
        <v>23</v>
      </c>
      <c r="D36" s="9">
        <v>150</v>
      </c>
      <c r="E36" s="10"/>
      <c r="F36" s="20">
        <f>D36*E36</f>
        <v>0</v>
      </c>
    </row>
    <row r="37" spans="1:6" ht="12.75">
      <c r="A37" s="3"/>
      <c r="B37" s="67" t="s">
        <v>24</v>
      </c>
      <c r="C37" s="8" t="s">
        <v>23</v>
      </c>
      <c r="D37" s="9">
        <v>150</v>
      </c>
      <c r="E37" s="10"/>
      <c r="F37" s="20">
        <f>D37*E37</f>
        <v>0</v>
      </c>
    </row>
    <row r="38" spans="1:6" ht="12.75">
      <c r="A38" s="3"/>
      <c r="B38" s="19" t="s">
        <v>27</v>
      </c>
      <c r="C38" s="8" t="s">
        <v>3</v>
      </c>
      <c r="D38" s="9">
        <v>2</v>
      </c>
      <c r="E38" s="10"/>
      <c r="F38" s="20">
        <f>D38*E38</f>
        <v>0</v>
      </c>
    </row>
    <row r="39" spans="1:6" ht="12.75">
      <c r="A39" s="3"/>
      <c r="B39" s="19" t="s">
        <v>25</v>
      </c>
      <c r="C39" s="8" t="s">
        <v>3</v>
      </c>
      <c r="D39" s="9">
        <v>1</v>
      </c>
      <c r="E39" s="10"/>
      <c r="F39" s="20">
        <f>D39*E39</f>
        <v>0</v>
      </c>
    </row>
    <row r="40" spans="1:6" ht="13.5" thickBot="1">
      <c r="A40" s="3"/>
      <c r="B40" s="19" t="s">
        <v>26</v>
      </c>
      <c r="C40" s="8" t="s">
        <v>3</v>
      </c>
      <c r="D40" s="9">
        <v>2</v>
      </c>
      <c r="E40" s="10"/>
      <c r="F40" s="20">
        <f>D40*E40</f>
        <v>0</v>
      </c>
    </row>
    <row r="41" spans="1:6" ht="13.5" thickBot="1">
      <c r="A41" s="3"/>
      <c r="B41" s="21" t="s">
        <v>7</v>
      </c>
      <c r="C41" s="22"/>
      <c r="D41" s="62"/>
      <c r="E41" s="23"/>
      <c r="F41" s="26">
        <f>SUM(F32:F40)</f>
        <v>0</v>
      </c>
    </row>
    <row r="42" spans="1:6" ht="12.75">
      <c r="A42" s="3"/>
      <c r="B42" s="19"/>
      <c r="C42" s="8"/>
      <c r="D42" s="9"/>
      <c r="E42" s="10"/>
      <c r="F42" s="20"/>
    </row>
    <row r="43" spans="1:6" ht="15.75" thickBot="1">
      <c r="A43" s="2"/>
      <c r="B43" s="43" t="s">
        <v>17</v>
      </c>
      <c r="C43" s="40"/>
      <c r="D43" s="40"/>
      <c r="E43" s="41"/>
      <c r="F43" s="42"/>
    </row>
    <row r="44" spans="1:6" s="1" customFormat="1" ht="12.75">
      <c r="A44" s="7"/>
      <c r="B44" s="14" t="s">
        <v>20</v>
      </c>
      <c r="C44" s="15"/>
      <c r="D44" s="16"/>
      <c r="E44" s="17"/>
      <c r="F44" s="18"/>
    </row>
    <row r="45" spans="1:6" s="1" customFormat="1" ht="12.75">
      <c r="A45" s="7"/>
      <c r="B45" s="19" t="s">
        <v>12</v>
      </c>
      <c r="C45" s="8" t="s">
        <v>3</v>
      </c>
      <c r="D45" s="9">
        <v>6</v>
      </c>
      <c r="E45" s="10"/>
      <c r="F45" s="20">
        <f>D45*E45</f>
        <v>0</v>
      </c>
    </row>
    <row r="46" spans="1:6" ht="12.75">
      <c r="A46" s="3"/>
      <c r="B46" s="19" t="s">
        <v>16</v>
      </c>
      <c r="C46" s="8" t="s">
        <v>3</v>
      </c>
      <c r="D46" s="9">
        <v>4</v>
      </c>
      <c r="E46" s="10"/>
      <c r="F46" s="20">
        <f>D46*E46</f>
        <v>0</v>
      </c>
    </row>
    <row r="47" spans="1:6" ht="12.75">
      <c r="A47" s="3"/>
      <c r="B47" s="19" t="s">
        <v>21</v>
      </c>
      <c r="C47" s="8" t="s">
        <v>3</v>
      </c>
      <c r="D47" s="9">
        <v>10</v>
      </c>
      <c r="E47" s="10"/>
      <c r="F47" s="20">
        <f>D47*E47</f>
        <v>0</v>
      </c>
    </row>
    <row r="48" spans="1:6" ht="12.75">
      <c r="A48" s="3"/>
      <c r="B48" s="66" t="s">
        <v>22</v>
      </c>
      <c r="C48" s="8"/>
      <c r="D48" s="9"/>
      <c r="E48" s="10"/>
      <c r="F48" s="20"/>
    </row>
    <row r="49" spans="1:6" ht="12.75">
      <c r="A49" s="3"/>
      <c r="B49" s="67" t="s">
        <v>28</v>
      </c>
      <c r="C49" s="8" t="s">
        <v>23</v>
      </c>
      <c r="D49" s="9">
        <v>250</v>
      </c>
      <c r="E49" s="10"/>
      <c r="F49" s="20">
        <f>D49*E49</f>
        <v>0</v>
      </c>
    </row>
    <row r="50" spans="1:6" ht="12.75">
      <c r="A50" s="3"/>
      <c r="B50" s="67" t="s">
        <v>24</v>
      </c>
      <c r="C50" s="8" t="s">
        <v>23</v>
      </c>
      <c r="D50" s="9">
        <v>250</v>
      </c>
      <c r="E50" s="10"/>
      <c r="F50" s="20">
        <f>D50*E50</f>
        <v>0</v>
      </c>
    </row>
    <row r="51" spans="1:6" ht="12.75">
      <c r="A51" s="3"/>
      <c r="B51" s="19" t="s">
        <v>29</v>
      </c>
      <c r="C51" s="8" t="s">
        <v>3</v>
      </c>
      <c r="D51" s="9">
        <v>4</v>
      </c>
      <c r="E51" s="10"/>
      <c r="F51" s="20">
        <f>D51*E51</f>
        <v>0</v>
      </c>
    </row>
    <row r="52" spans="1:6" ht="12.75">
      <c r="A52" s="3"/>
      <c r="B52" s="19" t="s">
        <v>25</v>
      </c>
      <c r="C52" s="8" t="s">
        <v>3</v>
      </c>
      <c r="D52" s="9">
        <v>4</v>
      </c>
      <c r="E52" s="10"/>
      <c r="F52" s="20">
        <f>D52*E52</f>
        <v>0</v>
      </c>
    </row>
    <row r="53" spans="1:6" ht="13.5" thickBot="1">
      <c r="A53" s="3"/>
      <c r="B53" s="19" t="s">
        <v>26</v>
      </c>
      <c r="C53" s="8" t="s">
        <v>3</v>
      </c>
      <c r="D53" s="9">
        <v>4</v>
      </c>
      <c r="E53" s="10"/>
      <c r="F53" s="20">
        <f>D53*E53</f>
        <v>0</v>
      </c>
    </row>
    <row r="54" spans="1:6" ht="13.5" thickBot="1">
      <c r="A54" s="3"/>
      <c r="B54" s="21" t="s">
        <v>7</v>
      </c>
      <c r="C54" s="22"/>
      <c r="D54" s="62"/>
      <c r="E54" s="23"/>
      <c r="F54" s="26">
        <f>SUM(F45:F53)</f>
        <v>0</v>
      </c>
    </row>
    <row r="55" spans="1:6" ht="12.75">
      <c r="A55" s="3"/>
      <c r="B55" s="25"/>
      <c r="C55" s="24"/>
      <c r="D55" s="63"/>
      <c r="E55" s="48"/>
      <c r="F55" s="49"/>
    </row>
    <row r="56" spans="1:6" ht="15.75" thickBot="1">
      <c r="A56" s="2"/>
      <c r="B56" s="50" t="s">
        <v>18</v>
      </c>
      <c r="C56" s="51"/>
      <c r="D56" s="51"/>
      <c r="E56" s="52"/>
      <c r="F56" s="53"/>
    </row>
    <row r="57" spans="1:6" s="1" customFormat="1" ht="12.75">
      <c r="A57" s="7"/>
      <c r="B57" s="14" t="s">
        <v>20</v>
      </c>
      <c r="C57" s="15"/>
      <c r="D57" s="16"/>
      <c r="E57" s="17"/>
      <c r="F57" s="18"/>
    </row>
    <row r="58" spans="1:6" s="1" customFormat="1" ht="12.75">
      <c r="A58" s="7"/>
      <c r="B58" s="19" t="s">
        <v>12</v>
      </c>
      <c r="C58" s="8" t="s">
        <v>3</v>
      </c>
      <c r="D58" s="9">
        <v>8</v>
      </c>
      <c r="E58" s="10"/>
      <c r="F58" s="20">
        <f>D58*E58</f>
        <v>0</v>
      </c>
    </row>
    <row r="59" spans="1:6" ht="12.75">
      <c r="A59" s="3"/>
      <c r="B59" s="19" t="s">
        <v>16</v>
      </c>
      <c r="C59" s="8" t="s">
        <v>3</v>
      </c>
      <c r="D59" s="9">
        <v>2</v>
      </c>
      <c r="E59" s="10"/>
      <c r="F59" s="20">
        <f>D59*E59</f>
        <v>0</v>
      </c>
    </row>
    <row r="60" spans="1:6" ht="12.75">
      <c r="A60" s="3"/>
      <c r="B60" s="19" t="s">
        <v>21</v>
      </c>
      <c r="C60" s="8" t="s">
        <v>3</v>
      </c>
      <c r="D60" s="9">
        <v>10</v>
      </c>
      <c r="E60" s="10"/>
      <c r="F60" s="20">
        <f>D60*E60</f>
        <v>0</v>
      </c>
    </row>
    <row r="61" spans="1:6" ht="12.75">
      <c r="A61" s="3"/>
      <c r="B61" s="66" t="s">
        <v>22</v>
      </c>
      <c r="C61" s="8"/>
      <c r="D61" s="9"/>
      <c r="E61" s="10"/>
      <c r="F61" s="20"/>
    </row>
    <row r="62" spans="1:6" ht="12.75">
      <c r="A62" s="3"/>
      <c r="B62" s="67" t="s">
        <v>28</v>
      </c>
      <c r="C62" s="8" t="s">
        <v>23</v>
      </c>
      <c r="D62" s="9">
        <v>150</v>
      </c>
      <c r="E62" s="10"/>
      <c r="F62" s="20">
        <f>D62*E62</f>
        <v>0</v>
      </c>
    </row>
    <row r="63" spans="1:6" ht="12.75">
      <c r="A63" s="3"/>
      <c r="B63" s="67" t="s">
        <v>24</v>
      </c>
      <c r="C63" s="8" t="s">
        <v>23</v>
      </c>
      <c r="D63" s="9">
        <v>150</v>
      </c>
      <c r="E63" s="10"/>
      <c r="F63" s="20">
        <f>D63*E63</f>
        <v>0</v>
      </c>
    </row>
    <row r="64" spans="1:6" ht="12.75">
      <c r="A64" s="3"/>
      <c r="B64" s="19" t="s">
        <v>29</v>
      </c>
      <c r="C64" s="8" t="s">
        <v>3</v>
      </c>
      <c r="D64" s="9">
        <v>2</v>
      </c>
      <c r="E64" s="10"/>
      <c r="F64" s="20">
        <f>D64*E64</f>
        <v>0</v>
      </c>
    </row>
    <row r="65" spans="1:6" ht="12.75">
      <c r="A65" s="3"/>
      <c r="B65" s="19" t="s">
        <v>25</v>
      </c>
      <c r="C65" s="8" t="s">
        <v>3</v>
      </c>
      <c r="D65" s="9">
        <v>1</v>
      </c>
      <c r="E65" s="10"/>
      <c r="F65" s="20">
        <f>D65*E65</f>
        <v>0</v>
      </c>
    </row>
    <row r="66" spans="1:6" ht="13.5" thickBot="1">
      <c r="A66" s="3"/>
      <c r="B66" s="19" t="s">
        <v>26</v>
      </c>
      <c r="C66" s="8" t="s">
        <v>3</v>
      </c>
      <c r="D66" s="9">
        <v>2</v>
      </c>
      <c r="E66" s="10"/>
      <c r="F66" s="20">
        <f>D66*E66</f>
        <v>0</v>
      </c>
    </row>
    <row r="67" spans="1:6" ht="13.5" thickBot="1">
      <c r="A67" s="3"/>
      <c r="B67" s="44" t="s">
        <v>7</v>
      </c>
      <c r="C67" s="45"/>
      <c r="D67" s="64"/>
      <c r="E67" s="46"/>
      <c r="F67" s="47">
        <f>SUM(F58:F66)</f>
        <v>0</v>
      </c>
    </row>
    <row r="68" spans="1:6" ht="12.75">
      <c r="A68" s="3"/>
      <c r="B68" s="54"/>
      <c r="C68" s="55"/>
      <c r="D68" s="56"/>
      <c r="E68" s="17"/>
      <c r="F68" s="18"/>
    </row>
    <row r="69" spans="1:6" ht="15.75" thickBot="1">
      <c r="A69" s="2"/>
      <c r="B69" s="50" t="s">
        <v>19</v>
      </c>
      <c r="C69" s="51"/>
      <c r="D69" s="51"/>
      <c r="E69" s="52"/>
      <c r="F69" s="53"/>
    </row>
    <row r="70" spans="1:6" s="1" customFormat="1" ht="12.75">
      <c r="A70" s="7"/>
      <c r="B70" s="14" t="s">
        <v>20</v>
      </c>
      <c r="C70" s="15"/>
      <c r="D70" s="16"/>
      <c r="E70" s="17"/>
      <c r="F70" s="18"/>
    </row>
    <row r="71" spans="1:6" s="1" customFormat="1" ht="12.75">
      <c r="A71" s="7"/>
      <c r="B71" s="19" t="s">
        <v>12</v>
      </c>
      <c r="C71" s="8" t="s">
        <v>3</v>
      </c>
      <c r="D71" s="9">
        <v>5</v>
      </c>
      <c r="E71" s="10"/>
      <c r="F71" s="20">
        <f>D71*E71</f>
        <v>0</v>
      </c>
    </row>
    <row r="72" spans="1:6" s="1" customFormat="1" ht="13.5" thickBot="1">
      <c r="A72" s="7"/>
      <c r="B72" s="19" t="s">
        <v>21</v>
      </c>
      <c r="C72" s="8" t="s">
        <v>3</v>
      </c>
      <c r="D72" s="9">
        <v>5</v>
      </c>
      <c r="E72" s="10"/>
      <c r="F72" s="20">
        <f>D72*E72</f>
        <v>0</v>
      </c>
    </row>
    <row r="73" spans="1:6" ht="13.5" thickBot="1">
      <c r="A73" s="3"/>
      <c r="B73" s="58" t="s">
        <v>7</v>
      </c>
      <c r="C73" s="59"/>
      <c r="D73" s="65"/>
      <c r="E73" s="60"/>
      <c r="F73" s="61">
        <f>SUM(F71:F72)</f>
        <v>0</v>
      </c>
    </row>
    <row r="74" spans="1:6" ht="13.5" thickBot="1">
      <c r="A74" s="3"/>
      <c r="B74" s="27"/>
      <c r="C74" s="28"/>
      <c r="D74" s="29"/>
      <c r="E74" s="30"/>
      <c r="F74" s="31"/>
    </row>
    <row r="75" spans="1:6" ht="13.5" thickBot="1">
      <c r="A75" s="3"/>
      <c r="B75" s="27" t="s">
        <v>8</v>
      </c>
      <c r="C75" s="28" t="s">
        <v>3</v>
      </c>
      <c r="D75" s="32">
        <v>1</v>
      </c>
      <c r="E75" s="30"/>
      <c r="F75" s="26">
        <f>D75*E75</f>
        <v>0</v>
      </c>
    </row>
    <row r="76" spans="1:6" ht="13.5" thickBot="1">
      <c r="A76" s="3"/>
      <c r="B76" s="27"/>
      <c r="C76" s="28"/>
      <c r="D76" s="29"/>
      <c r="E76" s="30"/>
      <c r="F76" s="31"/>
    </row>
    <row r="77" spans="1:6" ht="13.5" thickBot="1">
      <c r="A77" s="3"/>
      <c r="B77" s="33" t="s">
        <v>9</v>
      </c>
      <c r="C77" s="34"/>
      <c r="D77" s="35"/>
      <c r="E77" s="36"/>
      <c r="F77" s="37">
        <f>F22+F28+F41+F54+F67+F73+F75</f>
        <v>0</v>
      </c>
    </row>
    <row r="78" spans="1:3" ht="12.75">
      <c r="A78" s="3"/>
      <c r="B78" s="3"/>
      <c r="C78" s="3"/>
    </row>
    <row r="79" spans="1:3" ht="43.5" thickBot="1">
      <c r="A79" s="3"/>
      <c r="B79" s="83" t="s">
        <v>44</v>
      </c>
      <c r="C79" s="3"/>
    </row>
    <row r="80" spans="1:8" ht="14.25">
      <c r="A80" s="3"/>
      <c r="B80" s="79" t="s">
        <v>36</v>
      </c>
      <c r="C80" s="87"/>
      <c r="D80" s="88"/>
      <c r="E80" s="88"/>
      <c r="F80" s="88"/>
      <c r="G80" s="88"/>
      <c r="H80" s="89"/>
    </row>
    <row r="81" spans="1:8" ht="15" thickBot="1">
      <c r="A81" s="3"/>
      <c r="B81" s="80" t="s">
        <v>37</v>
      </c>
      <c r="C81" s="90"/>
      <c r="D81" s="91"/>
      <c r="E81" s="91"/>
      <c r="F81" s="91"/>
      <c r="G81" s="91"/>
      <c r="H81" s="92"/>
    </row>
    <row r="82" spans="1:8" ht="61.5" customHeight="1" thickBot="1">
      <c r="A82" s="3"/>
      <c r="B82" s="80" t="s">
        <v>38</v>
      </c>
      <c r="C82" s="93"/>
      <c r="D82" s="94"/>
      <c r="E82" s="94"/>
      <c r="F82" s="94"/>
      <c r="G82" s="94"/>
      <c r="H82" s="95"/>
    </row>
    <row r="83" spans="1:8" ht="15" thickBot="1">
      <c r="A83" s="3"/>
      <c r="B83" s="80" t="s">
        <v>39</v>
      </c>
      <c r="C83" s="93"/>
      <c r="D83" s="94"/>
      <c r="E83" s="94"/>
      <c r="F83" s="94"/>
      <c r="G83" s="94"/>
      <c r="H83" s="95"/>
    </row>
    <row r="84" spans="1:3" ht="14.25">
      <c r="A84" s="3"/>
      <c r="B84" s="39"/>
      <c r="C84" s="3"/>
    </row>
    <row r="85" spans="1:3" ht="14.25">
      <c r="A85" s="3"/>
      <c r="B85" s="82"/>
      <c r="C85" s="3"/>
    </row>
    <row r="86" spans="1:3" ht="14.25">
      <c r="A86" s="3"/>
      <c r="B86" s="39"/>
      <c r="C86" s="3"/>
    </row>
    <row r="87" spans="1:3" ht="14.25">
      <c r="A87" s="3"/>
      <c r="B87" s="39"/>
      <c r="C87" s="3"/>
    </row>
    <row r="88" spans="1:3" ht="14.25">
      <c r="A88" s="3"/>
      <c r="B88" s="38"/>
      <c r="C88" s="3"/>
    </row>
    <row r="89" spans="1:3" ht="14.25">
      <c r="A89" s="3"/>
      <c r="B89" s="39"/>
      <c r="C89" s="3"/>
    </row>
    <row r="90" spans="1:3" ht="14.25">
      <c r="A90" s="3"/>
      <c r="B90" s="39"/>
      <c r="C90" s="3"/>
    </row>
    <row r="91" spans="1:3" ht="14.25">
      <c r="A91" s="3"/>
      <c r="B91" s="38"/>
      <c r="C91" s="3"/>
    </row>
    <row r="92" spans="1:3" ht="14.25">
      <c r="A92" s="3"/>
      <c r="B92" s="39"/>
      <c r="C92" s="3"/>
    </row>
    <row r="93" spans="1:3" ht="14.25">
      <c r="A93" s="3"/>
      <c r="B93" s="39"/>
      <c r="C93" s="3"/>
    </row>
    <row r="94" spans="1:3" ht="14.25">
      <c r="A94" s="3"/>
      <c r="B94" s="38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</sheetData>
  <sheetProtection/>
  <mergeCells count="10">
    <mergeCell ref="C11:H11"/>
    <mergeCell ref="C80:H81"/>
    <mergeCell ref="C82:H82"/>
    <mergeCell ref="C83:H83"/>
    <mergeCell ref="B3:H3"/>
    <mergeCell ref="C6:H6"/>
    <mergeCell ref="C7:H7"/>
    <mergeCell ref="C8:H8"/>
    <mergeCell ref="C9:H9"/>
    <mergeCell ref="C10:H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2022-06-14T08:32:38Z</cp:lastPrinted>
  <dcterms:created xsi:type="dcterms:W3CDTF">2010-02-22T12:20:29Z</dcterms:created>
  <dcterms:modified xsi:type="dcterms:W3CDTF">2023-10-17T17:17:52Z</dcterms:modified>
  <cp:category/>
  <cp:version/>
  <cp:contentType/>
  <cp:contentStatus/>
</cp:coreProperties>
</file>