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C:\Users\Kentošová\OneDrive - SPU v Nitre\DNS_IKT\FAPZ_Martišková_#SPU-IKT-2-265\"/>
    </mc:Choice>
  </mc:AlternateContent>
  <xr:revisionPtr revIDLastSave="0" documentId="8_{9456C850-123F-4A64-94C1-5DB8B6F5C732}" xr6:coauthVersionLast="47" xr6:coauthVersionMax="47" xr10:uidLastSave="{00000000-0000-0000-0000-000000000000}"/>
  <bookViews>
    <workbookView xWindow="15" yWindow="1980" windowWidth="28785" windowHeight="13620" tabRatio="949" xr2:uid="{00000000-000D-0000-FFFF-FFFF00000000}"/>
  </bookViews>
  <sheets>
    <sheet name="IKT ÚAV" sheetId="5" r:id="rId1"/>
  </sheets>
  <definedNames>
    <definedName name="_xlnm._FilterDatabase" localSheetId="0" hidden="1">'IKT ÚAV'!$C$9:$C$9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2" i="5" l="1"/>
  <c r="L11" i="5"/>
  <c r="K12" i="5"/>
  <c r="J12" i="5" s="1"/>
  <c r="K11" i="5"/>
  <c r="J11" i="5" s="1"/>
  <c r="K10" i="5"/>
  <c r="J10" i="5" s="1"/>
  <c r="M10" i="5"/>
  <c r="L10" i="5"/>
  <c r="M12" i="5" l="1"/>
  <c r="M11" i="5"/>
  <c r="M14" i="5" s="1"/>
  <c r="L14" i="5"/>
</calcChain>
</file>

<file path=xl/sharedStrings.xml><?xml version="1.0" encoding="utf-8"?>
<sst xmlns="http://schemas.openxmlformats.org/spreadsheetml/2006/main" count="34" uniqueCount="32">
  <si>
    <t xml:space="preserve">Príloha č.1 Opis predmetu zákazky a návrh na plnenie predmetu zákazky </t>
  </si>
  <si>
    <t>Obchodné meno:</t>
  </si>
  <si>
    <t>Sídlo:</t>
  </si>
  <si>
    <t>IČO:</t>
  </si>
  <si>
    <t>P.č.</t>
  </si>
  <si>
    <t>Katalógové číslo</t>
  </si>
  <si>
    <t>Názov</t>
  </si>
  <si>
    <t>Špecifikácia</t>
  </si>
  <si>
    <t>Merná jednotka MJ
(bal./ks)</t>
  </si>
  <si>
    <t>Požadovaný počet MJ</t>
  </si>
  <si>
    <t>Návrh na plnenie predmetu zákazky</t>
  </si>
  <si>
    <t>Jednotková cena v € bez DPH</t>
  </si>
  <si>
    <t>Sazba DPH</t>
  </si>
  <si>
    <t>Výška DPH</t>
  </si>
  <si>
    <t>Jednotková cena v € s DPH</t>
  </si>
  <si>
    <t>Celková cena v € bez DPH</t>
  </si>
  <si>
    <t>Celková cena v € s DPH</t>
  </si>
  <si>
    <t>SPOLU</t>
  </si>
  <si>
    <t>V prípade, že opis predmetu zákazky odkazuje na konkrétneho výrobcu, výrobný postup, značku, patent, typ, krajinu, oblasť alebo miesto pôvodu alebo výroby, verejný obstarávateľ umožňuje predloženie ekvivalentného riešenia, pričom za toto riešenie sa považuje riešenie, ktoré spĺňa úžitkové, prevádzkové a funkčné charakteristiky, ktoré sú nevyhnutné na zabezpečenie účelu, na ktorý sú určené a ponúknuté riešenie spĺňa požadované technické parametre a špecifikáciu v rovnakom, alebo vyššom/výhodnejšom rozsahu.</t>
  </si>
  <si>
    <t>v ........................................, dňa .................................</t>
  </si>
  <si>
    <t>................................................................................................</t>
  </si>
  <si>
    <t>meno, priezvisko a funkcia osoby oprávnenej konať v mene dodávateľa</t>
  </si>
  <si>
    <t xml:space="preserve">Notebook </t>
  </si>
  <si>
    <t>Intel Core i5 1335U Raptor Lake, 15.6" IPS antireflexný 1920 × 1080, RAM 16GB DDR4, NVIDIA GeForce RTX 2050 4GB 45 W, SSD 1000GB, numerická klávesnica, podsvietená klávesnica, HD webkamera, HDMI, USB 3.2 Gen 1, USB-C, čítačka odtlačkov prstov, WiFi 6E, celokovové saši, hmotnosť 1,79 kg, Windows 11 Home</t>
  </si>
  <si>
    <t>myš</t>
  </si>
  <si>
    <t>bezdrôtová, Optický senzor pohybu, USB bezdrôtový prijímač, počet tlačidiel: 3, max. citlivosť 1000DPI</t>
  </si>
  <si>
    <t>ručný GPS navigátor s NiMH batériový kitom</t>
  </si>
  <si>
    <t xml:space="preserve">* Ak uchádzač nie je platcom DPH, uvedie pre sadzbu DPH  slovné spojenie „Neaplikuje sa“. 
Takýto uchádzač týmto vyhlasuje, že v prípade zmeny postavenia na platiteľa DPH je ním predložená cena konečná a nemenná a bude považovaná za cenu na úrovni s DPH. 
Uchádzač predložením tejto ponuky zároveň vyhlasuje, že je dôkladne oboznámený s celým obsahom súťažných podkladov, súhlasí s obsahom návrhu zmluvy, ktorá je súčasťou súťažných podkladov v tomto procese verejného obstarávania, všetky uchádzačom predložené doklady, dokumenty, vyhlásenia a údaje uvedené v  ponuke alebo akejkoľvek inej komunikácii s verejným obstarávateľom týkajúcej sa tohto verejného obstarávania sú pravdivé a úplné, predkladá iba jednu ponuku a nie je členom skupiny dodávateľov, ktorá ako iný uchádzač predkladá ponuku.  
Podaním ponuky uchádzač zároveň vyhlasuje, že akceptuje celý predmet zákazky a všetky podmienky jeho poskytovania  stanovené v súťažných podkladoch a súhlasí, že ak sa stane úspešným, bude plniť predmet zákazky v súlade s týmito požiadavkami a podmienkami a že tento návrh na plnenie kritérií bude súčasťou uzatvorenej zmluvy. </t>
  </si>
  <si>
    <t>ks</t>
  </si>
  <si>
    <t>Výpočtová technika pre ÚAV FAPZ_12.10.2023</t>
  </si>
  <si>
    <t>Štatutárny orgán:</t>
  </si>
  <si>
    <t>Akumulátor - výdrž: 	Až do 16 hodín (typické použitie s GPS). 
Displej - veľkosť, ŠxV: 3.6 x 5.5 cm, Displej - rozlíšenie, ŠxV: 160 x 240 bodov, Displej - uhlopriečka, "; cm: 2.6" / 6,6 cm, Displej - typ: TFT (farebný 64K) - transflective color Hmotnosť zariadenia: 	do 217 g (s batériami)
Teplotný rozsah (- + °C): 	od - 15°C do + 70 °C Anténa: 	INT./EXT.
Vysoko-citlivý prijímač: 	Áno
Podpora externej antény: 	Áno
Basemapa: 	Áno
Predinštalované mapy: 	TOPO EURO
Vstavaná pamäť: 	16 GB
Používanie pam. kariet: 	microSD / podpora SDHC max. 32GB
Waypointy/obľúbené/pozície: 	5000
Cesty: 	250 (.gpx trás) / 300 (.fit aktivít)
Track log / záznam a správa trás: 	10.000 bodov/200 trás
Záznam trás/ciest: 	Áno
Správa trás/ciest: 	Áno TracBack (cesta späť): 	Áno
Tras. počítač (rýchlosti, vzdialenosti a pod.): 	Áno
Garmin Connect™ kompatibilita: 	Áno
Meranie na mape (odmeranie vzdialenosti ľubovoľného miesta na mape): 	Áno
Úprava vzhľadu obrazoviek: 	Áno
Možnosť doplniť body záujmu POI: 	Áno
Multi-mód (jazda, túra, bicykel, loď): 	Áno Qwerty alebo ABC klávesnica: 	Nie
Kompas (GPS): 	Áno
Automobil (užívateľský profil): 	Áno Fitness (užívateľský profil): 	Áno
Geocaching (užívateľský profil): 	Áno
Recreational (turistický užívateľský pro: 	Áno Marine (námorný užívateľský profil): 	Áno
Outdoor GPS hry: 	Áno
Hry a zábava: 	Áno Lov/ryby kalendár: 	Áno
Slnko a Mesiac informácie: 	Áno
Tabuľky príliv/odliv: 	Áno
Výpočet plochy: 	Áno NMEA vstup/výstup: 	NMEA 0183 Bezdrôtová komunikácia: 	Bluetooth
Batériový kit sa nabíja priamo v zariadení po pripojení cez USB kábel. USB kábel stačí pripoiiť k sieťovému adaptéru 220V alebo priamo k počítaču.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</si>
</sst>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rgb="FF000000"/>
      <name val="Calibri"/>
    </font>
    <font>
      <sz val="11"/>
      <name val="Georgia"/>
      <family val="1"/>
      <charset val="238"/>
    </font>
    <font>
      <b/>
      <sz val="11"/>
      <name val="Georgia"/>
      <family val="1"/>
      <charset val="238"/>
    </font>
    <font>
      <sz val="11"/>
      <color rgb="FF000000"/>
      <name val="Georgia"/>
      <family val="1"/>
      <charset val="238"/>
    </font>
    <font>
      <sz val="12"/>
      <color rgb="FF000000"/>
      <name val="Georgia"/>
      <family val="1"/>
      <charset val="238"/>
    </font>
    <font>
      <b/>
      <sz val="11"/>
      <color rgb="FF000000"/>
      <name val="Georgia"/>
      <family val="1"/>
      <charset val="238"/>
    </font>
    <font>
      <sz val="11"/>
      <color rgb="FF000000"/>
      <name val="Calibri"/>
      <family val="2"/>
      <charset val="238"/>
    </font>
    <font>
      <sz val="10"/>
      <name val="Arial"/>
      <family val="2"/>
      <charset val="238"/>
    </font>
    <font>
      <sz val="10"/>
      <name val="Arial"/>
      <family val="2"/>
      <charset val="238"/>
    </font>
    <font>
      <b/>
      <sz val="12"/>
      <color rgb="FF000000"/>
      <name val="Georgia"/>
      <family val="1"/>
      <charset val="238"/>
    </font>
    <font>
      <sz val="10"/>
      <color theme="1"/>
      <name val="Georgia"/>
      <family val="1"/>
      <charset val="238"/>
    </font>
    <font>
      <sz val="10"/>
      <color rgb="FF4B4B4B"/>
      <name val="Georgia"/>
      <family val="1"/>
      <charset val="238"/>
    </font>
    <font>
      <sz val="10"/>
      <color rgb="FF000000"/>
      <name val="Georgia"/>
      <family val="1"/>
      <charset val="238"/>
    </font>
    <font>
      <sz val="10"/>
      <name val="Georgia"/>
      <family val="1"/>
      <charset val="238"/>
    </font>
    <font>
      <sz val="12"/>
      <color rgb="FF222222"/>
      <name val="Georgia"/>
      <family val="1"/>
      <charset val="238"/>
    </font>
    <font>
      <sz val="12"/>
      <name val="Georgia"/>
      <family val="1"/>
      <charset val="238"/>
    </font>
    <font>
      <sz val="11"/>
      <color rgb="FF4B4B4B"/>
      <name val="Georgia"/>
      <family val="1"/>
      <charset val="238"/>
    </font>
  </fonts>
  <fills count="11">
    <fill>
      <patternFill patternType="none"/>
    </fill>
    <fill>
      <patternFill patternType="gray125"/>
    </fill>
    <fill>
      <patternFill patternType="solid">
        <fgColor theme="0"/>
        <bgColor indexed="64"/>
      </patternFill>
    </fill>
    <fill>
      <patternFill patternType="solid">
        <fgColor theme="0" tint="-0.34998626667073579"/>
        <bgColor rgb="FFBFBFBF"/>
      </patternFill>
    </fill>
    <fill>
      <patternFill patternType="solid">
        <fgColor theme="7" tint="0.79998168889431442"/>
        <bgColor indexed="64"/>
      </patternFill>
    </fill>
    <fill>
      <patternFill patternType="solid">
        <fgColor theme="0"/>
        <bgColor rgb="FFFFFFE1"/>
      </patternFill>
    </fill>
    <fill>
      <patternFill patternType="solid">
        <fgColor theme="0"/>
        <bgColor rgb="FFECF4FB"/>
      </patternFill>
    </fill>
    <fill>
      <patternFill patternType="solid">
        <fgColor theme="0" tint="-0.34998626667073579"/>
        <bgColor rgb="FFFFFFFF"/>
      </patternFill>
    </fill>
    <fill>
      <patternFill patternType="solid">
        <fgColor theme="0" tint="-0.34998626667073579"/>
        <bgColor rgb="FFF0F0F0"/>
      </patternFill>
    </fill>
    <fill>
      <patternFill patternType="solid">
        <fgColor theme="0" tint="-0.34998626667073579"/>
        <bgColor indexed="64"/>
      </patternFill>
    </fill>
    <fill>
      <patternFill patternType="solid">
        <fgColor theme="7"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6" fillId="0" borderId="0"/>
    <xf numFmtId="0" fontId="7" fillId="0" borderId="0"/>
    <xf numFmtId="0" fontId="8" fillId="0" borderId="0"/>
  </cellStyleXfs>
  <cellXfs count="53">
    <xf numFmtId="0" fontId="0" fillId="0" borderId="0" xfId="0"/>
    <xf numFmtId="0" fontId="3" fillId="0" borderId="0" xfId="0" applyFont="1"/>
    <xf numFmtId="0" fontId="4" fillId="0" borderId="0" xfId="0" applyFont="1"/>
    <xf numFmtId="0" fontId="5" fillId="0" borderId="0" xfId="0" applyFont="1"/>
    <xf numFmtId="0" fontId="9" fillId="0" borderId="0" xfId="0" applyFont="1"/>
    <xf numFmtId="0" fontId="2" fillId="7" borderId="1" xfId="0" applyFont="1" applyFill="1" applyBorder="1" applyAlignment="1">
      <alignment horizontal="left" wrapText="1"/>
    </xf>
    <xf numFmtId="0" fontId="5" fillId="8" borderId="1" xfId="0" applyFont="1" applyFill="1" applyBorder="1" applyAlignment="1">
      <alignment horizontal="left" wrapText="1"/>
    </xf>
    <xf numFmtId="0" fontId="5" fillId="9" borderId="1" xfId="0" applyFont="1" applyFill="1" applyBorder="1"/>
    <xf numFmtId="0" fontId="2" fillId="3" borderId="1" xfId="0" applyFont="1" applyFill="1" applyBorder="1" applyAlignment="1">
      <alignment wrapText="1"/>
    </xf>
    <xf numFmtId="0" fontId="2" fillId="4" borderId="1" xfId="0" applyFont="1" applyFill="1" applyBorder="1" applyAlignment="1">
      <alignment vertical="center" wrapText="1"/>
    </xf>
    <xf numFmtId="0" fontId="11" fillId="0" borderId="0" xfId="0" applyFont="1" applyAlignment="1">
      <alignment horizontal="left" vertical="center" wrapText="1"/>
    </xf>
    <xf numFmtId="0" fontId="12" fillId="0" borderId="0" xfId="0" applyFont="1"/>
    <xf numFmtId="0" fontId="13" fillId="0" borderId="0" xfId="0" applyFont="1"/>
    <xf numFmtId="0" fontId="13" fillId="0" borderId="0" xfId="0" applyFont="1" applyAlignment="1">
      <alignment wrapText="1"/>
    </xf>
    <xf numFmtId="0" fontId="13" fillId="0" borderId="0" xfId="0" applyFont="1" applyAlignment="1">
      <alignment horizontal="center" vertical="center"/>
    </xf>
    <xf numFmtId="0" fontId="12" fillId="0" borderId="0" xfId="0" applyFont="1" applyAlignment="1">
      <alignment horizontal="left" wrapText="1"/>
    </xf>
    <xf numFmtId="0" fontId="13" fillId="4" borderId="0" xfId="0" applyFont="1" applyFill="1"/>
    <xf numFmtId="0" fontId="11" fillId="0" borderId="0" xfId="0" applyFont="1" applyAlignment="1">
      <alignment horizontal="left" vertical="center" wrapText="1"/>
    </xf>
    <xf numFmtId="0" fontId="10" fillId="0" borderId="0" xfId="0" applyFont="1" applyAlignment="1">
      <alignment horizontal="center" vertical="center"/>
    </xf>
    <xf numFmtId="0" fontId="10" fillId="0" borderId="0" xfId="0" applyFont="1"/>
    <xf numFmtId="0" fontId="12" fillId="4" borderId="0" xfId="0" applyFont="1" applyFill="1" applyAlignment="1">
      <alignment horizontal="center" wrapText="1"/>
    </xf>
    <xf numFmtId="0" fontId="10" fillId="2" borderId="0" xfId="0" applyFont="1" applyFill="1" applyAlignment="1">
      <alignment vertical="center"/>
    </xf>
    <xf numFmtId="0" fontId="10" fillId="0" borderId="0" xfId="0" applyFont="1" applyAlignment="1">
      <alignment vertical="center"/>
    </xf>
    <xf numFmtId="0" fontId="4" fillId="2" borderId="0" xfId="0" applyFont="1" applyFill="1"/>
    <xf numFmtId="0" fontId="5" fillId="2" borderId="0" xfId="0" applyFont="1" applyFill="1"/>
    <xf numFmtId="0" fontId="3" fillId="2" borderId="0" xfId="0" applyFont="1" applyFill="1"/>
    <xf numFmtId="0" fontId="3" fillId="9" borderId="2" xfId="0" applyFont="1" applyFill="1" applyBorder="1"/>
    <xf numFmtId="0" fontId="4" fillId="5" borderId="1" xfId="0" applyFont="1" applyFill="1" applyBorder="1" applyAlignment="1">
      <alignment horizontal="left" vertical="top" wrapText="1"/>
    </xf>
    <xf numFmtId="0" fontId="14" fillId="0" borderId="1" xfId="0" applyFont="1" applyBorder="1" applyAlignment="1">
      <alignment vertical="center"/>
    </xf>
    <xf numFmtId="0" fontId="4" fillId="0" borderId="1" xfId="0" applyFont="1" applyBorder="1" applyAlignment="1">
      <alignment vertical="center" wrapText="1"/>
    </xf>
    <xf numFmtId="0" fontId="4" fillId="5" borderId="1" xfId="0" applyFont="1" applyFill="1" applyBorder="1" applyAlignment="1">
      <alignment horizontal="center" vertical="center" wrapText="1"/>
    </xf>
    <xf numFmtId="2" fontId="4" fillId="4" borderId="3" xfId="0" applyNumberFormat="1" applyFont="1" applyFill="1" applyBorder="1" applyAlignment="1">
      <alignment vertical="center"/>
    </xf>
    <xf numFmtId="2" fontId="4" fillId="4" borderId="1" xfId="0" applyNumberFormat="1" applyFont="1" applyFill="1" applyBorder="1" applyAlignment="1">
      <alignment vertical="center"/>
    </xf>
    <xf numFmtId="2" fontId="4" fillId="2" borderId="1" xfId="0" applyNumberFormat="1" applyFont="1" applyFill="1" applyBorder="1" applyAlignment="1">
      <alignment vertical="center"/>
    </xf>
    <xf numFmtId="0" fontId="4" fillId="6" borderId="1" xfId="0" applyFont="1" applyFill="1" applyBorder="1" applyAlignment="1">
      <alignment horizontal="left" vertical="top" wrapText="1"/>
    </xf>
    <xf numFmtId="0" fontId="14" fillId="0" borderId="1" xfId="0" applyFont="1" applyBorder="1" applyAlignment="1">
      <alignment vertical="center" wrapText="1"/>
    </xf>
    <xf numFmtId="0" fontId="4" fillId="6" borderId="1" xfId="0" applyFont="1" applyFill="1" applyBorder="1" applyAlignment="1">
      <alignment horizontal="center" vertical="center" wrapText="1"/>
    </xf>
    <xf numFmtId="0" fontId="15" fillId="4" borderId="1" xfId="0" applyFont="1" applyFill="1" applyBorder="1" applyAlignment="1">
      <alignment vertical="center" wrapText="1"/>
    </xf>
    <xf numFmtId="0" fontId="15" fillId="0" borderId="0" xfId="0" applyFont="1" applyAlignment="1">
      <alignment vertical="center"/>
    </xf>
    <xf numFmtId="0" fontId="4" fillId="0" borderId="0" xfId="0" applyFont="1" applyAlignment="1">
      <alignment vertical="center"/>
    </xf>
    <xf numFmtId="0" fontId="9" fillId="10" borderId="1" xfId="0" applyFont="1" applyFill="1" applyBorder="1" applyAlignment="1">
      <alignment vertical="center"/>
    </xf>
    <xf numFmtId="2" fontId="9" fillId="0" borderId="1" xfId="0" applyNumberFormat="1" applyFont="1" applyBorder="1" applyAlignment="1">
      <alignment vertical="center"/>
    </xf>
    <xf numFmtId="0" fontId="16" fillId="0" borderId="0" xfId="0" applyFont="1" applyAlignment="1">
      <alignment horizontal="left" vertical="center" wrapText="1" indent="1"/>
    </xf>
    <xf numFmtId="0" fontId="1" fillId="0" borderId="0" xfId="0" applyFont="1"/>
    <xf numFmtId="0" fontId="12" fillId="0" borderId="1" xfId="0" applyFont="1" applyBorder="1" applyAlignment="1">
      <alignment vertical="center" wrapText="1"/>
    </xf>
    <xf numFmtId="0" fontId="3" fillId="9" borderId="0" xfId="0" applyFont="1" applyFill="1" applyBorder="1"/>
    <xf numFmtId="0" fontId="4" fillId="5" borderId="0" xfId="0" applyFont="1" applyFill="1" applyBorder="1" applyAlignment="1">
      <alignment horizontal="left" vertical="top" wrapText="1"/>
    </xf>
    <xf numFmtId="0" fontId="14" fillId="0" borderId="0" xfId="0" applyFont="1" applyBorder="1" applyAlignment="1">
      <alignment vertical="center" wrapText="1"/>
    </xf>
    <xf numFmtId="0" fontId="12" fillId="0" borderId="0" xfId="0" applyFont="1" applyBorder="1" applyAlignment="1">
      <alignment vertical="center" wrapText="1"/>
    </xf>
    <xf numFmtId="0" fontId="4" fillId="5" borderId="0" xfId="0" applyFont="1" applyFill="1" applyBorder="1" applyAlignment="1">
      <alignment horizontal="center" vertical="center" wrapText="1"/>
    </xf>
    <xf numFmtId="0" fontId="15" fillId="4" borderId="0" xfId="0" applyFont="1" applyFill="1" applyBorder="1" applyAlignment="1">
      <alignment vertical="center" wrapText="1"/>
    </xf>
    <xf numFmtId="2" fontId="4" fillId="4" borderId="0" xfId="0" applyNumberFormat="1" applyFont="1" applyFill="1" applyBorder="1" applyAlignment="1">
      <alignment vertical="center"/>
    </xf>
    <xf numFmtId="2" fontId="4" fillId="2" borderId="0" xfId="0" applyNumberFormat="1" applyFont="1" applyFill="1" applyBorder="1" applyAlignment="1">
      <alignment vertical="center"/>
    </xf>
  </cellXfs>
  <cellStyles count="4">
    <cellStyle name="Normálna" xfId="0" builtinId="0"/>
    <cellStyle name="Normálna 2" xfId="1" xr:uid="{00000000-0005-0000-0000-000001000000}"/>
    <cellStyle name="Normálna 2 2" xfId="3" xr:uid="{00000000-0005-0000-0000-000002000000}"/>
    <cellStyle name="Normálna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7"/>
  <sheetViews>
    <sheetView tabSelected="1" zoomScale="71" zoomScaleNormal="120" workbookViewId="0">
      <selection activeCell="A25" sqref="A1:M26"/>
    </sheetView>
  </sheetViews>
  <sheetFormatPr defaultRowHeight="14.25" x14ac:dyDescent="0.2"/>
  <cols>
    <col min="1" max="1" width="5.140625" style="1" customWidth="1"/>
    <col min="2" max="2" width="11" style="1" customWidth="1"/>
    <col min="3" max="3" width="32.42578125" style="43" customWidth="1"/>
    <col min="4" max="4" width="98.5703125" style="43" customWidth="1"/>
    <col min="5" max="5" width="22.85546875" style="43" customWidth="1"/>
    <col min="6" max="6" width="14.85546875" style="43" customWidth="1"/>
    <col min="7" max="7" width="41.7109375" style="43" customWidth="1"/>
    <col min="8" max="8" width="13.85546875" style="1" customWidth="1"/>
    <col min="9" max="9" width="10.85546875" style="1" customWidth="1"/>
    <col min="10" max="10" width="12" style="1" customWidth="1"/>
    <col min="11" max="11" width="14.7109375" style="1" customWidth="1"/>
    <col min="12" max="12" width="13.140625" style="1" customWidth="1"/>
    <col min="13" max="13" width="11.7109375" style="1" customWidth="1"/>
    <col min="14" max="16384" width="9.140625" style="1"/>
  </cols>
  <sheetData>
    <row r="1" spans="1:13" x14ac:dyDescent="0.2">
      <c r="A1" s="1" t="s">
        <v>0</v>
      </c>
      <c r="C1" s="1"/>
      <c r="D1" s="1"/>
      <c r="E1" s="1"/>
      <c r="F1" s="1"/>
      <c r="G1" s="1"/>
    </row>
    <row r="2" spans="1:13" x14ac:dyDescent="0.2">
      <c r="C2" s="1"/>
      <c r="D2" s="1"/>
      <c r="E2" s="1"/>
      <c r="F2" s="1"/>
      <c r="G2" s="1"/>
    </row>
    <row r="3" spans="1:13" s="3" customFormat="1" x14ac:dyDescent="0.2">
      <c r="A3" s="3" t="s">
        <v>1</v>
      </c>
      <c r="E3" s="24"/>
      <c r="F3" s="24"/>
      <c r="G3" s="24"/>
    </row>
    <row r="4" spans="1:13" s="3" customFormat="1" x14ac:dyDescent="0.2">
      <c r="A4" s="3" t="s">
        <v>2</v>
      </c>
      <c r="E4" s="24"/>
      <c r="F4" s="24"/>
      <c r="G4" s="24"/>
    </row>
    <row r="5" spans="1:13" x14ac:dyDescent="0.2">
      <c r="A5" s="3" t="s">
        <v>3</v>
      </c>
      <c r="C5" s="1"/>
      <c r="D5" s="1"/>
      <c r="E5" s="25"/>
      <c r="F5" s="25"/>
      <c r="G5" s="25"/>
    </row>
    <row r="6" spans="1:13" x14ac:dyDescent="0.2">
      <c r="A6" s="3" t="s">
        <v>30</v>
      </c>
      <c r="B6" s="3"/>
      <c r="C6" s="1"/>
      <c r="D6" s="1"/>
      <c r="E6" s="25"/>
      <c r="F6" s="25"/>
      <c r="G6" s="25"/>
    </row>
    <row r="7" spans="1:13" x14ac:dyDescent="0.2">
      <c r="B7" s="3"/>
      <c r="C7" s="1"/>
      <c r="D7" s="1"/>
      <c r="E7" s="25"/>
      <c r="F7" s="25"/>
      <c r="G7" s="25"/>
    </row>
    <row r="8" spans="1:13" s="2" customFormat="1" ht="15" x14ac:dyDescent="0.2">
      <c r="A8" s="4" t="s">
        <v>29</v>
      </c>
      <c r="B8" s="4"/>
      <c r="D8" s="21"/>
      <c r="E8" s="23"/>
      <c r="F8" s="23"/>
      <c r="G8" s="23"/>
    </row>
    <row r="9" spans="1:13" ht="42.75" x14ac:dyDescent="0.2">
      <c r="A9" s="7" t="s">
        <v>4</v>
      </c>
      <c r="B9" s="6" t="s">
        <v>5</v>
      </c>
      <c r="C9" s="8" t="s">
        <v>6</v>
      </c>
      <c r="D9" s="5" t="s">
        <v>7</v>
      </c>
      <c r="E9" s="8" t="s">
        <v>8</v>
      </c>
      <c r="F9" s="8" t="s">
        <v>9</v>
      </c>
      <c r="G9" s="8" t="s">
        <v>10</v>
      </c>
      <c r="H9" s="8" t="s">
        <v>11</v>
      </c>
      <c r="I9" s="8" t="s">
        <v>12</v>
      </c>
      <c r="J9" s="8" t="s">
        <v>13</v>
      </c>
      <c r="K9" s="8" t="s">
        <v>14</v>
      </c>
      <c r="L9" s="8" t="s">
        <v>15</v>
      </c>
      <c r="M9" s="8" t="s">
        <v>16</v>
      </c>
    </row>
    <row r="10" spans="1:13" ht="126" customHeight="1" x14ac:dyDescent="0.2">
      <c r="A10" s="26"/>
      <c r="B10" s="27"/>
      <c r="C10" s="28" t="s">
        <v>22</v>
      </c>
      <c r="D10" s="29" t="s">
        <v>23</v>
      </c>
      <c r="E10" s="30" t="s">
        <v>28</v>
      </c>
      <c r="F10" s="30">
        <v>1</v>
      </c>
      <c r="G10" s="9"/>
      <c r="H10" s="31"/>
      <c r="I10" s="32">
        <v>20</v>
      </c>
      <c r="J10" s="33">
        <f>K10-H10</f>
        <v>0</v>
      </c>
      <c r="K10" s="33">
        <f>H10*1.2</f>
        <v>0</v>
      </c>
      <c r="L10" s="33">
        <f>F10*H10</f>
        <v>0</v>
      </c>
      <c r="M10" s="33">
        <f>F10*K10</f>
        <v>0</v>
      </c>
    </row>
    <row r="11" spans="1:13" ht="54" customHeight="1" x14ac:dyDescent="0.2">
      <c r="A11" s="26"/>
      <c r="B11" s="34"/>
      <c r="C11" s="35" t="s">
        <v>24</v>
      </c>
      <c r="D11" s="29" t="s">
        <v>25</v>
      </c>
      <c r="E11" s="36" t="s">
        <v>28</v>
      </c>
      <c r="F11" s="30">
        <v>1</v>
      </c>
      <c r="G11" s="37"/>
      <c r="H11" s="31"/>
      <c r="I11" s="32">
        <v>20</v>
      </c>
      <c r="J11" s="33">
        <f t="shared" ref="J11:J12" si="0">K11-H11</f>
        <v>0</v>
      </c>
      <c r="K11" s="33">
        <f t="shared" ref="K11:K12" si="1">H11*1.2</f>
        <v>0</v>
      </c>
      <c r="L11" s="33">
        <f t="shared" ref="L11:L12" si="2">F11*H11</f>
        <v>0</v>
      </c>
      <c r="M11" s="33">
        <f t="shared" ref="M11:M12" si="3">F11*K11</f>
        <v>0</v>
      </c>
    </row>
    <row r="12" spans="1:13" ht="409.5" x14ac:dyDescent="0.2">
      <c r="A12" s="26"/>
      <c r="B12" s="27"/>
      <c r="C12" s="35" t="s">
        <v>26</v>
      </c>
      <c r="D12" s="44" t="s">
        <v>31</v>
      </c>
      <c r="E12" s="30" t="s">
        <v>28</v>
      </c>
      <c r="F12" s="30">
        <v>1</v>
      </c>
      <c r="G12" s="37"/>
      <c r="H12" s="31"/>
      <c r="I12" s="32">
        <v>20</v>
      </c>
      <c r="J12" s="33">
        <f t="shared" si="0"/>
        <v>0</v>
      </c>
      <c r="K12" s="33">
        <f t="shared" si="1"/>
        <v>0</v>
      </c>
      <c r="L12" s="33">
        <f t="shared" si="2"/>
        <v>0</v>
      </c>
      <c r="M12" s="33">
        <f t="shared" si="3"/>
        <v>0</v>
      </c>
    </row>
    <row r="13" spans="1:13" ht="15" x14ac:dyDescent="0.2">
      <c r="A13" s="45"/>
      <c r="B13" s="46"/>
      <c r="C13" s="47"/>
      <c r="D13" s="48"/>
      <c r="E13" s="49"/>
      <c r="F13" s="49"/>
      <c r="G13" s="50"/>
      <c r="H13" s="51"/>
      <c r="I13" s="51"/>
      <c r="J13" s="52"/>
      <c r="K13" s="33"/>
      <c r="L13" s="33"/>
      <c r="M13" s="33"/>
    </row>
    <row r="14" spans="1:13" ht="15" x14ac:dyDescent="0.2">
      <c r="C14" s="38"/>
      <c r="D14" s="38"/>
      <c r="E14" s="38"/>
      <c r="F14" s="38"/>
      <c r="G14" s="38"/>
      <c r="H14" s="39"/>
      <c r="I14" s="39"/>
      <c r="J14" s="39"/>
      <c r="K14" s="40" t="s">
        <v>17</v>
      </c>
      <c r="L14" s="41">
        <f>SUM(L10:L12)</f>
        <v>0</v>
      </c>
      <c r="M14" s="41">
        <f>SUM(M10:M12)</f>
        <v>0</v>
      </c>
    </row>
    <row r="15" spans="1:13" x14ac:dyDescent="0.2">
      <c r="C15" s="42"/>
      <c r="D15" s="42"/>
    </row>
    <row r="16" spans="1:13" s="11" customFormat="1" ht="39" customHeight="1" x14ac:dyDescent="0.2">
      <c r="A16" s="10" t="s">
        <v>18</v>
      </c>
      <c r="B16" s="10"/>
      <c r="C16" s="10"/>
      <c r="D16" s="10"/>
      <c r="E16" s="10"/>
      <c r="F16" s="10"/>
      <c r="G16" s="10"/>
      <c r="H16" s="10"/>
      <c r="I16" s="10"/>
      <c r="J16" s="10"/>
      <c r="K16" s="10"/>
      <c r="L16" s="10"/>
      <c r="M16" s="10"/>
    </row>
    <row r="17" spans="1:13" s="11" customFormat="1" ht="12.75" x14ac:dyDescent="0.2">
      <c r="B17" s="12"/>
      <c r="C17" s="13"/>
      <c r="D17" s="12"/>
      <c r="E17" s="14"/>
      <c r="F17" s="12"/>
    </row>
    <row r="18" spans="1:13" s="11" customFormat="1" ht="120" customHeight="1" x14ac:dyDescent="0.2">
      <c r="A18" s="15" t="s">
        <v>27</v>
      </c>
      <c r="B18" s="15"/>
      <c r="C18" s="15"/>
      <c r="D18" s="15"/>
      <c r="E18" s="15"/>
      <c r="F18" s="15"/>
      <c r="G18" s="15"/>
      <c r="H18" s="15"/>
      <c r="I18" s="15"/>
      <c r="J18" s="15"/>
      <c r="K18" s="15"/>
      <c r="L18" s="15"/>
      <c r="M18" s="15"/>
    </row>
    <row r="19" spans="1:13" s="11" customFormat="1" ht="12.75" x14ac:dyDescent="0.2">
      <c r="B19" s="12"/>
      <c r="C19" s="13"/>
      <c r="D19" s="12"/>
      <c r="E19" s="14"/>
      <c r="F19" s="12"/>
    </row>
    <row r="20" spans="1:13" s="11" customFormat="1" ht="12.75" x14ac:dyDescent="0.2">
      <c r="A20" s="16" t="s">
        <v>19</v>
      </c>
      <c r="B20" s="16"/>
      <c r="C20" s="17"/>
      <c r="D20" s="12"/>
      <c r="E20" s="14"/>
      <c r="F20" s="12"/>
    </row>
    <row r="21" spans="1:13" s="11" customFormat="1" ht="12.75" x14ac:dyDescent="0.2">
      <c r="B21" s="12"/>
      <c r="C21" s="13"/>
      <c r="D21" s="12"/>
      <c r="E21" s="14"/>
      <c r="F21" s="12"/>
    </row>
    <row r="22" spans="1:13" s="11" customFormat="1" ht="12.75" x14ac:dyDescent="0.2">
      <c r="B22" s="12"/>
      <c r="C22" s="13"/>
      <c r="D22" s="12"/>
      <c r="E22" s="14"/>
      <c r="F22" s="12"/>
    </row>
    <row r="23" spans="1:13" s="11" customFormat="1" ht="12.75" x14ac:dyDescent="0.2">
      <c r="B23" s="12"/>
      <c r="C23" s="13"/>
      <c r="D23" s="12"/>
      <c r="E23" s="14"/>
      <c r="F23" s="12"/>
    </row>
    <row r="24" spans="1:13" s="11" customFormat="1" ht="12.75" x14ac:dyDescent="0.2">
      <c r="B24" s="12"/>
      <c r="C24" s="13"/>
      <c r="D24" s="12"/>
      <c r="E24" s="18"/>
      <c r="F24" s="11" t="s">
        <v>20</v>
      </c>
      <c r="G24" s="19"/>
      <c r="H24" s="19"/>
      <c r="I24" s="19"/>
      <c r="J24" s="19"/>
      <c r="K24" s="19"/>
      <c r="L24" s="19"/>
    </row>
    <row r="25" spans="1:13" s="11" customFormat="1" ht="12.75" x14ac:dyDescent="0.2">
      <c r="B25" s="12"/>
      <c r="C25" s="13"/>
      <c r="D25" s="12"/>
      <c r="E25" s="18"/>
      <c r="F25" s="20" t="s">
        <v>21</v>
      </c>
      <c r="G25" s="20"/>
      <c r="H25" s="20"/>
      <c r="I25" s="21"/>
      <c r="J25" s="21"/>
      <c r="K25" s="21"/>
      <c r="L25" s="22"/>
    </row>
    <row r="26" spans="1:13" s="11" customFormat="1" ht="12.75" x14ac:dyDescent="0.2">
      <c r="B26" s="12"/>
      <c r="C26" s="13"/>
      <c r="D26" s="12"/>
      <c r="E26" s="18"/>
      <c r="F26" s="20"/>
      <c r="G26" s="20"/>
      <c r="H26" s="20"/>
      <c r="I26" s="22"/>
      <c r="J26" s="22"/>
      <c r="K26" s="22"/>
      <c r="L26" s="22"/>
    </row>
    <row r="27" spans="1:13" s="11" customFormat="1" ht="12.75" x14ac:dyDescent="0.2">
      <c r="B27" s="12"/>
      <c r="C27" s="13"/>
      <c r="D27" s="12"/>
      <c r="E27" s="14"/>
      <c r="F27" s="12"/>
    </row>
  </sheetData>
  <mergeCells count="3">
    <mergeCell ref="F25:H26"/>
    <mergeCell ref="A16:M16"/>
    <mergeCell ref="A18:M18"/>
  </mergeCells>
  <pageMargins left="0.7" right="0.7" top="0.75" bottom="0.75" header="0.3" footer="0.3"/>
  <pageSetup paperSize="9" scale="4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IKT ÚAV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ProOne 4</dc:creator>
  <cp:keywords/>
  <dc:description/>
  <cp:lastModifiedBy>Alžbeta Kentošová</cp:lastModifiedBy>
  <cp:revision/>
  <cp:lastPrinted>2023-10-12T10:07:31Z</cp:lastPrinted>
  <dcterms:created xsi:type="dcterms:W3CDTF">2018-03-23T09:02:49Z</dcterms:created>
  <dcterms:modified xsi:type="dcterms:W3CDTF">2023-10-12T10:07:42Z</dcterms:modified>
  <cp:category/>
  <cp:contentStatus/>
</cp:coreProperties>
</file>