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ZETARGI\2023\USŁUGI LEŚNE 2024\ZG3.270.2.7.2023 - usługi leśne 2024_I\FORMULARZE OFERTOWE\form. ofertowe z blokadą\"/>
    </mc:Choice>
  </mc:AlternateContent>
  <xr:revisionPtr revIDLastSave="0" documentId="13_ncr:1_{E2047B57-98BD-4581-B268-0A46F9A3A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" r:id="rId1"/>
  </sheets>
  <definedNames>
    <definedName name="_xlnm.Print_Area" localSheetId="0">'Formularz ofertowy'!$A$1:$N$134</definedName>
  </definedNames>
  <calcPr calcId="191029"/>
</workbook>
</file>

<file path=xl/calcChain.xml><?xml version="1.0" encoding="utf-8"?>
<calcChain xmlns="http://schemas.openxmlformats.org/spreadsheetml/2006/main">
  <c r="I90" i="2" l="1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2" i="2"/>
  <c r="I47" i="2"/>
  <c r="I42" i="2"/>
  <c r="I37" i="2"/>
  <c r="I32" i="2"/>
  <c r="F92" i="2" s="1"/>
  <c r="L47" i="2" l="1"/>
  <c r="L58" i="2"/>
  <c r="K32" i="2"/>
  <c r="L32" i="2" s="1"/>
  <c r="K42" i="2"/>
  <c r="L42" i="2" s="1"/>
  <c r="K52" i="2"/>
  <c r="L52" i="2" s="1"/>
  <c r="K56" i="2"/>
  <c r="L56" i="2" s="1"/>
  <c r="K58" i="2"/>
  <c r="K60" i="2"/>
  <c r="L60" i="2" s="1"/>
  <c r="K62" i="2"/>
  <c r="L62" i="2" s="1"/>
  <c r="K64" i="2"/>
  <c r="L64" i="2" s="1"/>
  <c r="K66" i="2"/>
  <c r="L66" i="2" s="1"/>
  <c r="K68" i="2"/>
  <c r="L68" i="2" s="1"/>
  <c r="K70" i="2"/>
  <c r="L70" i="2" s="1"/>
  <c r="K72" i="2"/>
  <c r="L72" i="2" s="1"/>
  <c r="K74" i="2"/>
  <c r="L74" i="2" s="1"/>
  <c r="K76" i="2"/>
  <c r="L76" i="2" s="1"/>
  <c r="K78" i="2"/>
  <c r="L78" i="2" s="1"/>
  <c r="K80" i="2"/>
  <c r="L80" i="2" s="1"/>
  <c r="K82" i="2"/>
  <c r="L82" i="2" s="1"/>
  <c r="K84" i="2"/>
  <c r="L84" i="2" s="1"/>
  <c r="K86" i="2"/>
  <c r="L86" i="2" s="1"/>
  <c r="K88" i="2"/>
  <c r="L88" i="2" s="1"/>
  <c r="K90" i="2"/>
  <c r="L90" i="2" s="1"/>
  <c r="K37" i="2"/>
  <c r="L37" i="2" s="1"/>
  <c r="K47" i="2"/>
  <c r="K55" i="2"/>
  <c r="L55" i="2" s="1"/>
  <c r="K57" i="2"/>
  <c r="L57" i="2" s="1"/>
  <c r="K59" i="2"/>
  <c r="L59" i="2" s="1"/>
  <c r="K61" i="2"/>
  <c r="L61" i="2" s="1"/>
  <c r="K63" i="2"/>
  <c r="L63" i="2" s="1"/>
  <c r="K65" i="2"/>
  <c r="L65" i="2" s="1"/>
  <c r="K67" i="2"/>
  <c r="L67" i="2" s="1"/>
  <c r="K69" i="2"/>
  <c r="L69" i="2" s="1"/>
  <c r="K71" i="2"/>
  <c r="L71" i="2" s="1"/>
  <c r="K73" i="2"/>
  <c r="L73" i="2" s="1"/>
  <c r="K75" i="2"/>
  <c r="L75" i="2" s="1"/>
  <c r="K77" i="2"/>
  <c r="L77" i="2" s="1"/>
  <c r="K79" i="2"/>
  <c r="L79" i="2" s="1"/>
  <c r="K81" i="2"/>
  <c r="L81" i="2" s="1"/>
  <c r="K83" i="2"/>
  <c r="L83" i="2" s="1"/>
  <c r="K85" i="2"/>
  <c r="L85" i="2" s="1"/>
  <c r="K87" i="2"/>
  <c r="L87" i="2" s="1"/>
  <c r="K89" i="2"/>
  <c r="L89" i="2" s="1"/>
  <c r="F93" i="2" l="1"/>
  <c r="B26" i="2" s="1"/>
</calcChain>
</file>

<file path=xl/sharedStrings.xml><?xml version="1.0" encoding="utf-8"?>
<sst xmlns="http://schemas.openxmlformats.org/spreadsheetml/2006/main" count="265" uniqueCount="164">
  <si>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</si>
  <si>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</si>
  <si>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</si>
  <si>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</si>
  <si>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</si>
  <si>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</si>
  <si>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</si>
  <si>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</si>
  <si>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</si>
  <si>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</si>
  <si>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</si>
  <si>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</si>
  <si>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</si>
  <si>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</si>
  <si>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</si>
  <si>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</si>
  <si>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</si>
  <si>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</si>
  <si>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</si>
  <si>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</si>
  <si>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</si>
  <si>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</si>
  <si>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</si>
  <si>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</si>
  <si>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</si>
  <si>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</si>
  <si>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</si>
  <si>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</si>
  <si>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</si>
  <si>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</si>
  <si>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</si>
  <si>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</si>
  <si>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</si>
  <si>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</si>
  <si>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</si>
  <si>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</si>
  <si>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</si>
  <si>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</si>
  <si>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</si>
  <si>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</si>
  <si>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</si>
  <si>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</si>
  <si>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</si>
  <si>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</si>
  <si>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113</t>
  </si>
  <si>
    <t>MOT-TAL</t>
  </si>
  <si>
    <t>Zniszczenie chwastów (zmotyczenie) wokół sadzonek na talerzach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</si>
  <si>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</si>
  <si>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</si>
  <si>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</si>
  <si>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</si>
  <si>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</si>
  <si>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</si>
  <si>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</si>
  <si>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</si>
  <si>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</si>
  <si>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</si>
  <si>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</si>
  <si>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</si>
  <si>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</si>
  <si>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</si>
  <si>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</si>
  <si>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</si>
  <si>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</si>
  <si>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</si>
  <si>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135</t>
  </si>
  <si>
    <t>PUŁ-WT</t>
  </si>
  <si>
    <t>Wykładanie pułapek na szkodniki wtórne</t>
  </si>
  <si>
    <t>SZT</t>
  </si>
  <si>
    <t>139</t>
  </si>
  <si>
    <t>PUŁ-RYJ</t>
  </si>
  <si>
    <t>Wykładanie pułapek na ryjkowce - dołki chwytne, wałki itp.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</si>
  <si>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</si>
  <si>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</si>
  <si>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</si>
  <si>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</si>
  <si>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</si>
  <si>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</si>
  <si>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</si>
  <si>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</si>
  <si>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</si>
  <si>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</si>
  <si>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</si>
  <si>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</si>
  <si>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</si>
  <si>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</si>
  <si>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</si>
  <si>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</si>
  <si>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</si>
  <si>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</si>
  <si>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</si>
  <si>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</si>
  <si>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</si>
  <si>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</si>
  <si>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</si>
  <si>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</si>
  <si>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</si>
  <si>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</si>
  <si>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</si>
  <si>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</si>
  <si>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</si>
  <si>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</si>
  <si>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</si>
  <si>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</si>
  <si>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</si>
  <si>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</si>
  <si>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</si>
  <si>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</si>
  <si>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</si>
  <si>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</si>
  <si>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</si>
  <si>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</si>
  <si>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</si>
  <si>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KMTR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</si>
  <si>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</si>
  <si>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</si>
  <si>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</si>
  <si>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</si>
  <si>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</si>
  <si>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</si>
  <si>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</si>
  <si>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</si>
  <si>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</si>
  <si>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</si>
  <si>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</si>
  <si>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</si>
  <si>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701</t>
  </si>
  <si>
    <t>GODZ RU23</t>
  </si>
  <si>
    <t>Prace godzinowe ręczne z urządzeniem mechanicznym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</si>
  <si>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</si>
  <si>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</si>
  <si>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</si>
  <si>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</si>
  <si>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</si>
  <si>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</si>
  <si>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Kędzierzyn</t>
  </si>
  <si>
    <t xml:space="preserve">47-246 Kotlarnia; Brzozowa;48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</si>
  <si>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</si>
  <si>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</si>
  <si>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</si>
  <si>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</si>
  <si>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</si>
  <si>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</si>
  <si>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</si>
  <si>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</si>
  <si>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</si>
  <si>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</si>
  <si>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</si>
  <si>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</si>
  <si>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</si>
  <si>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</si>
  <si>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</si>
  <si>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</si>
  <si>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</si>
  <si>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</si>
  <si>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</si>
  <si>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1.2 do SWZ </t>
  </si>
  <si>
    <r>
      <t xml:space="preserve">Odpowiadając na ogłoszenie o przetargu nieograniczonym na „Wykonywanie usług z zakresu gospodarki leśnej na terenie Nadleśnictwa Kędzierzyn w roku 2024''  składamy niniejszym ofertę na </t>
    </r>
    <r>
      <rPr>
        <b/>
        <sz val="14"/>
        <color rgb="FF333333"/>
        <rFont val="Arial"/>
        <family val="2"/>
        <charset val="238"/>
      </rPr>
      <t>PAKIET 2</t>
    </r>
    <r>
      <rPr>
        <sz val="11"/>
        <color rgb="FF333333"/>
        <rFont val="Arial"/>
        <family val="2"/>
        <charset val="238"/>
      </rPr>
      <t xml:space="preserve"> tego zamówienia:</t>
    </r>
  </si>
  <si>
    <t>UWAGA: punkt 3 dotyczy tylko wewnątrzwspólnotowej dostawy usług lub importu usług!</t>
  </si>
  <si>
    <t>10. Zwrotu  wadium wniesionego w pieniądzu należy dokonać na  nr konta:
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</si>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</sst>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34"/>
  <sheetViews>
    <sheetView tabSelected="1" view="pageBreakPreview" topLeftCell="A13" zoomScaleNormal="100" zoomScaleSheetLayoutView="100" workbookViewId="0">
      <selection activeCell="T120" sqref="T1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156</v>
      </c>
      <c r="J2" s="14"/>
      <c r="K2" s="14"/>
      <c r="L2" s="14"/>
      <c r="M2" s="14"/>
      <c r="N2" s="14"/>
      <c r="O2" s="14"/>
    </row>
    <row r="3" spans="2:15" s="1" customFormat="1" ht="28.7" customHeight="1" x14ac:dyDescent="0.2">
      <c r="B3" s="17"/>
      <c r="C3" s="17"/>
      <c r="D3" s="17"/>
      <c r="E3" s="17"/>
    </row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>
      <c r="B5" s="17"/>
      <c r="C5" s="17"/>
      <c r="D5" s="17"/>
      <c r="E5" s="17"/>
    </row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>
      <c r="B7" s="17"/>
      <c r="C7" s="17"/>
      <c r="D7" s="17"/>
      <c r="E7" s="17"/>
    </row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37" t="s">
        <v>131</v>
      </c>
      <c r="C10" s="37"/>
      <c r="D10" s="37"/>
    </row>
    <row r="11" spans="2:15" s="1" customFormat="1" ht="12.2" customHeight="1" x14ac:dyDescent="0.2">
      <c r="B11" s="37"/>
      <c r="C11" s="37"/>
      <c r="D11" s="37"/>
      <c r="G11" s="28" t="s">
        <v>132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21" t="s">
        <v>147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6" t="s">
        <v>133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134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135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136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30" t="s">
        <v>157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137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5537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6" t="s">
        <v>138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5" t="s">
        <v>10</v>
      </c>
      <c r="M36" s="1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6172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6" t="s">
        <v>139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5" t="s">
        <v>10</v>
      </c>
      <c r="M41" s="1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6430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6" t="s">
        <v>140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5" t="s">
        <v>10</v>
      </c>
      <c r="M46" s="1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6939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6" t="s">
        <v>141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5" t="s">
        <v>10</v>
      </c>
      <c r="M51" s="1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1822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5" t="s">
        <v>10</v>
      </c>
      <c r="M54" s="15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7.05</v>
      </c>
      <c r="H55" s="10">
        <v>0</v>
      </c>
      <c r="I55" s="9">
        <f t="shared" ref="I55:I90" si="0">ROUND(G55* H55,2)</f>
        <v>0</v>
      </c>
      <c r="J55" s="5">
        <v>8</v>
      </c>
      <c r="K55" s="9">
        <f t="shared" ref="K55:K90" si="1">ROUND(I55* J55/100,2)</f>
        <v>0</v>
      </c>
      <c r="L55" s="12">
        <f t="shared" ref="L55:L90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2.1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2.1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158.03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182.05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0.7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62.37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1.3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22</v>
      </c>
      <c r="G63" s="8">
        <v>397.95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22</v>
      </c>
      <c r="G64" s="8">
        <v>0.38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96.75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121.35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28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55.58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41.32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18</v>
      </c>
      <c r="G69" s="8">
        <v>121.01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28.7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18</v>
      </c>
      <c r="G70" s="8">
        <v>69.14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68</v>
      </c>
      <c r="G71" s="8">
        <v>16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68</v>
      </c>
      <c r="G72" s="8">
        <v>279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68</v>
      </c>
      <c r="G73" s="8">
        <v>14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82.8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78</v>
      </c>
      <c r="G75" s="8">
        <v>27.9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68</v>
      </c>
      <c r="G76" s="8">
        <v>2793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78</v>
      </c>
      <c r="G77" s="8">
        <v>172.53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91</v>
      </c>
      <c r="G78" s="8">
        <v>300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2">
        <f t="shared" si="2"/>
        <v>0</v>
      </c>
      <c r="M78" s="13"/>
    </row>
    <row r="79" spans="2:13" s="1" customFormat="1" ht="28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68</v>
      </c>
      <c r="G79" s="8">
        <v>180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28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68</v>
      </c>
      <c r="G80" s="8">
        <v>310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68</v>
      </c>
      <c r="G81" s="8">
        <v>200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28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68</v>
      </c>
      <c r="G82" s="8">
        <v>279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18</v>
      </c>
      <c r="G83" s="8">
        <v>2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18</v>
      </c>
      <c r="G84" s="8">
        <v>4.57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84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2">
        <f t="shared" si="2"/>
        <v>0</v>
      </c>
      <c r="M85" s="13"/>
    </row>
    <row r="86" spans="2:14" s="1" customFormat="1" ht="28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91</v>
      </c>
      <c r="G86" s="8">
        <v>36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2">
        <f t="shared" si="2"/>
        <v>0</v>
      </c>
      <c r="M86" s="13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91</v>
      </c>
      <c r="G87" s="8">
        <v>1516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2">
        <f t="shared" si="2"/>
        <v>0</v>
      </c>
      <c r="M87" s="13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91</v>
      </c>
      <c r="G88" s="8">
        <v>40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2">
        <f t="shared" si="2"/>
        <v>0</v>
      </c>
      <c r="M88" s="13"/>
    </row>
    <row r="89" spans="2:14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91</v>
      </c>
      <c r="G89" s="8">
        <v>363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2">
        <f t="shared" si="2"/>
        <v>0</v>
      </c>
      <c r="M89" s="13"/>
    </row>
    <row r="90" spans="2:14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91</v>
      </c>
      <c r="G90" s="8">
        <v>430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2">
        <f t="shared" si="2"/>
        <v>0</v>
      </c>
      <c r="M90" s="13"/>
    </row>
    <row r="91" spans="2:14" s="1" customFormat="1" ht="55.9" customHeight="1" x14ac:dyDescent="0.2"/>
    <row r="92" spans="2:14" s="1" customFormat="1" ht="21.4" customHeight="1" x14ac:dyDescent="0.2">
      <c r="B92" s="19" t="s">
        <v>129</v>
      </c>
      <c r="C92" s="19"/>
      <c r="D92" s="19"/>
      <c r="E92" s="19"/>
      <c r="F92" s="22">
        <f>ROUND(I32+I37+I42+I47+I52+I55+I56+I57+I58+I59+I60+I61+I62+I63+I64+I65+I66+I67+I68+I69+I70+I71+I72+I73+I74+I75+I76+I77+I78+I79+I80+I81+I82+I83+I84+I85+I86+I87+I88+I89+I90,2)</f>
        <v>0</v>
      </c>
      <c r="G92" s="23"/>
      <c r="H92" s="23"/>
      <c r="I92" s="23"/>
      <c r="J92" s="23"/>
      <c r="K92" s="23"/>
      <c r="L92" s="23"/>
      <c r="M92" s="24"/>
    </row>
    <row r="93" spans="2:14" s="1" customFormat="1" ht="21.4" customHeight="1" x14ac:dyDescent="0.2">
      <c r="B93" s="19" t="s">
        <v>130</v>
      </c>
      <c r="C93" s="19"/>
      <c r="D93" s="19"/>
      <c r="E93" s="19"/>
      <c r="F93" s="25">
        <f>ROUND(L32+L37+L42+L47+L52+L55+L56+L57+L58+L59+L60+L61+L62+L63+L64+L65+L66+L67+L68+L69+L70+L71+L72+L73+L74+L75+L76+L77+L78+L79+L80+L81+L82+L83+L84+L85+L86+L87+L88+L89+L90,2)</f>
        <v>0</v>
      </c>
      <c r="G93" s="26"/>
      <c r="H93" s="26"/>
      <c r="I93" s="26"/>
      <c r="J93" s="26"/>
      <c r="K93" s="26"/>
      <c r="L93" s="26"/>
      <c r="M93" s="27"/>
    </row>
    <row r="94" spans="2:14" s="1" customFormat="1" ht="11.1" customHeight="1" x14ac:dyDescent="0.2"/>
    <row r="95" spans="2:14" s="1" customFormat="1" ht="80.099999999999994" customHeight="1" x14ac:dyDescent="0.2">
      <c r="B95" s="20" t="s">
        <v>148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2:14" s="1" customFormat="1" ht="2.65" customHeight="1" x14ac:dyDescent="0.2"/>
    <row r="97" spans="2:14" s="1" customFormat="1" ht="110.1" customHeight="1" x14ac:dyDescent="0.2">
      <c r="B97" s="20" t="s">
        <v>149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2:14" s="1" customFormat="1" ht="24.95" customHeight="1" x14ac:dyDescent="0.2">
      <c r="B98" s="40" t="s">
        <v>158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11"/>
    </row>
    <row r="99" spans="2:14" s="1" customFormat="1" ht="5.25" customHeight="1" x14ac:dyDescent="0.2"/>
    <row r="100" spans="2:14" s="1" customFormat="1" ht="110.1" customHeight="1" x14ac:dyDescent="0.2">
      <c r="B100" s="32" t="s">
        <v>150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</row>
    <row r="101" spans="2:14" s="1" customFormat="1" ht="5.25" customHeight="1" x14ac:dyDescent="0.2"/>
    <row r="102" spans="2:14" s="1" customFormat="1" ht="37.9" customHeight="1" x14ac:dyDescent="0.2">
      <c r="B102" s="38" t="s">
        <v>143</v>
      </c>
      <c r="C102" s="38"/>
      <c r="D102" s="38"/>
      <c r="E102" s="38"/>
      <c r="F102" s="33" t="s">
        <v>144</v>
      </c>
      <c r="G102" s="33"/>
      <c r="H102" s="33"/>
      <c r="I102" s="33"/>
      <c r="J102" s="33"/>
      <c r="K102" s="33"/>
      <c r="L102" s="33"/>
    </row>
    <row r="103" spans="2:14" s="1" customFormat="1" ht="28.7" customHeight="1" x14ac:dyDescent="0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2:14" s="1" customFormat="1" ht="28.7" customHeight="1" x14ac:dyDescent="0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2:14" s="1" customFormat="1" ht="28.7" customHeight="1" x14ac:dyDescent="0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2:14" s="1" customFormat="1" ht="28.7" customHeight="1" x14ac:dyDescent="0.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 spans="2:14" s="1" customFormat="1" ht="2.65" customHeight="1" x14ac:dyDescent="0.2"/>
    <row r="108" spans="2:14" s="1" customFormat="1" ht="203.1" customHeight="1" x14ac:dyDescent="0.2">
      <c r="B108" s="20" t="s">
        <v>151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2:14" s="1" customFormat="1" ht="2.65" customHeight="1" x14ac:dyDescent="0.2"/>
    <row r="110" spans="2:14" s="1" customFormat="1" ht="36.950000000000003" customHeight="1" x14ac:dyDescent="0.2">
      <c r="B110" s="39" t="s">
        <v>152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</row>
    <row r="111" spans="2:14" s="1" customFormat="1" ht="2.65" customHeight="1" x14ac:dyDescent="0.2"/>
    <row r="112" spans="2:14" s="1" customFormat="1" ht="37.9" customHeight="1" x14ac:dyDescent="0.2">
      <c r="B112" s="38" t="s">
        <v>145</v>
      </c>
      <c r="C112" s="38"/>
      <c r="D112" s="38"/>
      <c r="E112" s="38"/>
      <c r="F112" s="35" t="s">
        <v>146</v>
      </c>
      <c r="G112" s="35"/>
      <c r="H112" s="35"/>
      <c r="I112" s="35"/>
      <c r="J112" s="35"/>
      <c r="K112" s="35"/>
      <c r="L112" s="35"/>
    </row>
    <row r="113" spans="2:14" s="1" customFormat="1" ht="28.7" customHeight="1" x14ac:dyDescent="0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2:14" s="1" customFormat="1" ht="28.7" customHeight="1" x14ac:dyDescent="0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2:14" s="1" customFormat="1" ht="28.7" customHeight="1" x14ac:dyDescent="0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2:14" s="1" customFormat="1" ht="28.7" customHeight="1" x14ac:dyDescent="0.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2:14" s="1" customFormat="1" ht="2.65" customHeight="1" x14ac:dyDescent="0.2"/>
    <row r="118" spans="2:14" s="1" customFormat="1" ht="159.94999999999999" customHeight="1" x14ac:dyDescent="0.2">
      <c r="B118" s="20" t="s">
        <v>153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2:14" s="1" customFormat="1" ht="2.65" customHeight="1" x14ac:dyDescent="0.2"/>
    <row r="120" spans="2:14" s="1" customFormat="1" ht="54.95" customHeight="1" x14ac:dyDescent="0.2">
      <c r="B120" s="20" t="s">
        <v>154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2:14" s="1" customFormat="1" ht="54.95" customHeight="1" x14ac:dyDescent="0.2">
      <c r="B121" s="41" t="s">
        <v>159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11"/>
    </row>
    <row r="122" spans="2:14" s="1" customFormat="1" ht="2.65" customHeight="1" x14ac:dyDescent="0.2"/>
    <row r="123" spans="2:14" s="1" customFormat="1" ht="60" customHeight="1" x14ac:dyDescent="0.2">
      <c r="B123" s="32" t="s">
        <v>160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</row>
    <row r="124" spans="2:14" s="1" customFormat="1" ht="2.65" customHeight="1" x14ac:dyDescent="0.2"/>
    <row r="125" spans="2:14" s="1" customFormat="1" ht="48" customHeight="1" x14ac:dyDescent="0.2">
      <c r="B125" s="32" t="s">
        <v>161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</row>
    <row r="126" spans="2:14" s="1" customFormat="1" ht="2.65" customHeight="1" x14ac:dyDescent="0.2"/>
    <row r="127" spans="2:14" s="1" customFormat="1" ht="125.1" customHeight="1" x14ac:dyDescent="0.2">
      <c r="B127" s="20" t="s">
        <v>162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2:14" s="1" customFormat="1" ht="2.65" customHeight="1" x14ac:dyDescent="0.2"/>
    <row r="129" spans="2:14" s="1" customFormat="1" ht="84.95" customHeight="1" x14ac:dyDescent="0.2">
      <c r="B129" s="20" t="s">
        <v>163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2:14" s="1" customFormat="1" ht="86.85" customHeight="1" x14ac:dyDescent="0.2"/>
    <row r="131" spans="2:14" s="1" customFormat="1" ht="17.649999999999999" customHeight="1" x14ac:dyDescent="0.2">
      <c r="I131" s="36" t="s">
        <v>142</v>
      </c>
      <c r="J131" s="36"/>
    </row>
    <row r="132" spans="2:14" s="1" customFormat="1" ht="145.15" customHeight="1" x14ac:dyDescent="0.2"/>
    <row r="133" spans="2:14" s="1" customFormat="1" ht="81.599999999999994" customHeight="1" x14ac:dyDescent="0.2">
      <c r="B133" s="29" t="s">
        <v>155</v>
      </c>
      <c r="C133" s="29"/>
      <c r="D133" s="29"/>
      <c r="E133" s="29"/>
      <c r="F133" s="29"/>
      <c r="G133" s="29"/>
      <c r="H133" s="29"/>
      <c r="I133" s="29"/>
      <c r="J133" s="29"/>
    </row>
    <row r="134" spans="2:14" s="1" customFormat="1" ht="28.7" customHeight="1" x14ac:dyDescent="0.2"/>
  </sheetData>
  <mergeCells count="107">
    <mergeCell ref="L76:M76"/>
    <mergeCell ref="L77:M77"/>
    <mergeCell ref="L78:M78"/>
    <mergeCell ref="B98:M98"/>
    <mergeCell ref="B121:M121"/>
    <mergeCell ref="B118:N118"/>
    <mergeCell ref="B120:N120"/>
    <mergeCell ref="B123:N123"/>
    <mergeCell ref="B125:N125"/>
    <mergeCell ref="B127:N127"/>
    <mergeCell ref="B10:D11"/>
    <mergeCell ref="B102:E102"/>
    <mergeCell ref="B103:E103"/>
    <mergeCell ref="B104:E104"/>
    <mergeCell ref="B105:E105"/>
    <mergeCell ref="B106:E106"/>
    <mergeCell ref="B108:N108"/>
    <mergeCell ref="B110:N110"/>
    <mergeCell ref="B112:E112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B129:N129"/>
    <mergeCell ref="B133:J133"/>
    <mergeCell ref="B24:L24"/>
    <mergeCell ref="B26:L26"/>
    <mergeCell ref="B29:K29"/>
    <mergeCell ref="B34:K34"/>
    <mergeCell ref="B39:K39"/>
    <mergeCell ref="B100:N100"/>
    <mergeCell ref="F102:L102"/>
    <mergeCell ref="F103:L103"/>
    <mergeCell ref="F104:L104"/>
    <mergeCell ref="F105:L105"/>
    <mergeCell ref="F106:L106"/>
    <mergeCell ref="F112:L112"/>
    <mergeCell ref="F113:L113"/>
    <mergeCell ref="F114:L114"/>
    <mergeCell ref="F115:L115"/>
    <mergeCell ref="F116:L116"/>
    <mergeCell ref="I131:J131"/>
    <mergeCell ref="L63:M63"/>
    <mergeCell ref="B113:E113"/>
    <mergeCell ref="B114:E114"/>
    <mergeCell ref="B115:E115"/>
    <mergeCell ref="B116:E116"/>
    <mergeCell ref="B49:K49"/>
    <mergeCell ref="B6:D6"/>
    <mergeCell ref="B8:D8"/>
    <mergeCell ref="B92:E92"/>
    <mergeCell ref="B93:E93"/>
    <mergeCell ref="B95:N95"/>
    <mergeCell ref="B97:N97"/>
    <mergeCell ref="E14:G14"/>
    <mergeCell ref="F92:M92"/>
    <mergeCell ref="F93:M93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74:M74"/>
    <mergeCell ref="L75:M75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16:I16"/>
    <mergeCell ref="B18:I18"/>
    <mergeCell ref="B20:I20"/>
    <mergeCell ref="B22:I22"/>
    <mergeCell ref="B3:E3"/>
    <mergeCell ref="B5:E5"/>
    <mergeCell ref="B7:E7"/>
    <mergeCell ref="B4:D4"/>
    <mergeCell ref="B44:K44"/>
    <mergeCell ref="L88:M88"/>
    <mergeCell ref="L89:M89"/>
    <mergeCell ref="L90:M90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96" orientation="landscape" r:id="rId1"/>
  <headerFooter alignWithMargins="0"/>
  <rowBreaks count="2" manualBreakCount="2">
    <brk id="28" max="16383" man="1"/>
    <brk id="53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Tomaszewski</cp:lastModifiedBy>
  <cp:lastPrinted>2023-10-30T10:51:45Z</cp:lastPrinted>
  <dcterms:created xsi:type="dcterms:W3CDTF">2023-10-25T10:25:33Z</dcterms:created>
  <dcterms:modified xsi:type="dcterms:W3CDTF">2023-10-30T10:51:50Z</dcterms:modified>
</cp:coreProperties>
</file>