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2C17789C-BF67-4ECD-BA38-6CCC406FC4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3" l="1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2" i="3"/>
  <c r="I47" i="3"/>
  <c r="I42" i="3"/>
  <c r="I37" i="3"/>
  <c r="I32" i="3"/>
  <c r="L60" i="3" l="1"/>
  <c r="L68" i="3"/>
  <c r="L70" i="3"/>
  <c r="L74" i="3"/>
  <c r="L63" i="3"/>
  <c r="L47" i="3"/>
  <c r="L57" i="3"/>
  <c r="L61" i="3"/>
  <c r="L37" i="3"/>
  <c r="L65" i="3"/>
  <c r="F81" i="3"/>
  <c r="K42" i="3"/>
  <c r="L42" i="3" s="1"/>
  <c r="K56" i="3"/>
  <c r="L56" i="3" s="1"/>
  <c r="K60" i="3"/>
  <c r="K64" i="3"/>
  <c r="L64" i="3" s="1"/>
  <c r="K68" i="3"/>
  <c r="K72" i="3"/>
  <c r="L72" i="3" s="1"/>
  <c r="K76" i="3"/>
  <c r="L76" i="3" s="1"/>
  <c r="K47" i="3"/>
  <c r="K57" i="3"/>
  <c r="K61" i="3"/>
  <c r="K65" i="3"/>
  <c r="K69" i="3"/>
  <c r="L69" i="3" s="1"/>
  <c r="K73" i="3"/>
  <c r="L73" i="3" s="1"/>
  <c r="K77" i="3"/>
  <c r="L77" i="3" s="1"/>
  <c r="K78" i="3"/>
  <c r="L78" i="3" s="1"/>
  <c r="K32" i="3"/>
  <c r="L32" i="3" s="1"/>
  <c r="K52" i="3"/>
  <c r="L52" i="3" s="1"/>
  <c r="K58" i="3"/>
  <c r="L58" i="3" s="1"/>
  <c r="K62" i="3"/>
  <c r="L62" i="3" s="1"/>
  <c r="K66" i="3"/>
  <c r="L66" i="3" s="1"/>
  <c r="K70" i="3"/>
  <c r="K74" i="3"/>
  <c r="K37" i="3"/>
  <c r="K55" i="3"/>
  <c r="L55" i="3" s="1"/>
  <c r="K59" i="3"/>
  <c r="L59" i="3" s="1"/>
  <c r="K63" i="3"/>
  <c r="K67" i="3"/>
  <c r="L67" i="3" s="1"/>
  <c r="K71" i="3"/>
  <c r="L71" i="3" s="1"/>
  <c r="K75" i="3"/>
  <c r="L75" i="3" s="1"/>
  <c r="K79" i="3"/>
  <c r="L79" i="3" s="1"/>
  <c r="F82" i="3" l="1"/>
  <c r="B26" i="3" s="1"/>
</calcChain>
</file>

<file path=xl/sharedStrings.xml><?xml version="1.0" encoding="utf-8"?>
<sst xmlns="http://schemas.openxmlformats.org/spreadsheetml/2006/main" count="219" uniqueCount="127">
  <si>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</si>
  <si>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</si>
  <si>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</si>
  <si>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</si>
  <si>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</si>
  <si>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</si>
  <si>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</si>
  <si>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</si>
  <si>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</si>
  <si>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</si>
  <si>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</si>
  <si>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</si>
  <si>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</si>
  <si>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</si>
  <si>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</si>
  <si>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</si>
  <si>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</si>
  <si>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</si>
  <si>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</si>
  <si>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</si>
  <si>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</si>
  <si>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</si>
  <si>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</si>
  <si>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</si>
  <si>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</si>
  <si>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</si>
  <si>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</si>
  <si>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</si>
  <si>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</si>
  <si>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</si>
  <si>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</si>
  <si>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</si>
  <si>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</si>
  <si>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</si>
  <si>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</si>
  <si>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</si>
  <si>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</si>
  <si>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</si>
  <si>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</si>
  <si>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</si>
  <si>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</si>
  <si>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</si>
  <si>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</si>
  <si>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</si>
  <si>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</si>
  <si>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</si>
  <si>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</si>
  <si>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</si>
  <si>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</si>
  <si>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</si>
  <si>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</si>
  <si>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</si>
  <si>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</si>
  <si>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</si>
  <si>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</si>
  <si>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</si>
  <si>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</si>
  <si>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</si>
  <si>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</si>
  <si>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</si>
  <si>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</si>
  <si>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</si>
  <si>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</si>
  <si>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</si>
  <si>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</si>
  <si>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</si>
  <si>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</si>
  <si>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</si>
  <si>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</si>
  <si>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</si>
  <si>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</si>
  <si>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</si>
  <si>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</si>
  <si>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</si>
  <si>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</si>
  <si>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</si>
  <si>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</si>
  <si>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</si>
  <si>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</si>
  <si>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</si>
  <si>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</si>
  <si>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</si>
  <si>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</si>
  <si>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</si>
  <si>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</si>
  <si>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</si>
  <si>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</si>
  <si>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</si>
  <si>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</si>
  <si>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</si>
  <si>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</si>
  <si>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</si>
  <si>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</si>
  <si>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</si>
  <si>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</si>
  <si>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</si>
  <si>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</si>
  <si>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</si>
  <si>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</si>
  <si>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</si>
  <si>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</si>
  <si>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</si>
  <si>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</si>
  <si>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</si>
  <si>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</si>
  <si>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</si>
  <si>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</si>
  <si>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</si>
  <si>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</si>
  <si>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</si>
  <si>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</si>
  <si>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</si>
  <si>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</si>
  <si>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</si>
  <si>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</si>
  <si>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</si>
  <si>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</si>
  <si>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</si>
  <si>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</si>
  <si>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</si>
  <si>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</si>
  <si>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</si>
  <si>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</si>
  <si>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</si>
  <si>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</si>
  <si>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</si>
  <si>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1.7.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</si>
</sst>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1"/>
  <sheetViews>
    <sheetView tabSelected="1" topLeftCell="A67" workbookViewId="0">
      <selection activeCell="W81" sqref="W8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126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2" t="s">
        <v>96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5" t="s">
        <v>97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4" t="s">
        <v>112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98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99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100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101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113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102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2" customHeight="1" x14ac:dyDescent="0.2"/>
    <row r="34" spans="2:13" s="1" customFormat="1" ht="18.2" customHeight="1" x14ac:dyDescent="0.2">
      <c r="B34" s="21" t="s">
        <v>103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1195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3.2" customHeight="1" x14ac:dyDescent="0.2"/>
    <row r="39" spans="2:13" s="1" customFormat="1" ht="18.2" customHeight="1" x14ac:dyDescent="0.2">
      <c r="B39" s="21" t="s">
        <v>104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1658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3" s="1" customFormat="1" ht="3.2" customHeight="1" x14ac:dyDescent="0.2"/>
    <row r="44" spans="2:13" s="1" customFormat="1" ht="18.2" customHeight="1" x14ac:dyDescent="0.2">
      <c r="B44" s="21" t="s">
        <v>105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271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6">
        <f>ROUND(I47+ K47,2)</f>
        <v>0</v>
      </c>
      <c r="M47" s="37"/>
    </row>
    <row r="48" spans="2:13" s="1" customFormat="1" ht="3.2" customHeight="1" x14ac:dyDescent="0.2"/>
    <row r="49" spans="2:13" s="1" customFormat="1" ht="18.2" customHeight="1" x14ac:dyDescent="0.2">
      <c r="B49" s="21" t="s">
        <v>106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641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6">
        <f>ROUND(I52+ K52,2)</f>
        <v>0</v>
      </c>
      <c r="M52" s="37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4.84</v>
      </c>
      <c r="H55" s="10">
        <v>0</v>
      </c>
      <c r="I55" s="9">
        <f t="shared" ref="I55:I79" si="0">ROUND(G55* H55,2)</f>
        <v>0</v>
      </c>
      <c r="J55" s="5">
        <v>8</v>
      </c>
      <c r="K55" s="9">
        <f t="shared" ref="K55:K79" si="1">ROUND(I55* J55/100,2)</f>
        <v>0</v>
      </c>
      <c r="L55" s="36">
        <f t="shared" ref="L55:L79" si="2">ROUND(I55+ K55,2)</f>
        <v>0</v>
      </c>
      <c r="M55" s="37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14</v>
      </c>
      <c r="G56" s="8">
        <v>26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6">
        <f t="shared" si="2"/>
        <v>0</v>
      </c>
      <c r="M56" s="37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0.42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71.11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2.5499999999999998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13.98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3.5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91.56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76.27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31.29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7.9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11.8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18.28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6">
        <f t="shared" si="2"/>
        <v>0</v>
      </c>
      <c r="M67" s="37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59</v>
      </c>
      <c r="G68" s="8">
        <v>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59</v>
      </c>
      <c r="G69" s="8">
        <v>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6">
        <f t="shared" si="2"/>
        <v>0</v>
      </c>
      <c r="M69" s="37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59</v>
      </c>
      <c r="G70" s="8">
        <v>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6">
        <f t="shared" si="2"/>
        <v>0</v>
      </c>
      <c r="M70" s="37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24.93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59</v>
      </c>
      <c r="G72" s="8">
        <v>710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6">
        <f t="shared" si="2"/>
        <v>0</v>
      </c>
      <c r="M72" s="37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69</v>
      </c>
      <c r="G73" s="8">
        <v>43.16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6">
        <f t="shared" si="2"/>
        <v>0</v>
      </c>
      <c r="M73" s="37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150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6">
        <f t="shared" si="2"/>
        <v>0</v>
      </c>
      <c r="M74" s="37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59</v>
      </c>
      <c r="G75" s="8">
        <v>115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79</v>
      </c>
      <c r="G76" s="8">
        <v>22.3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79</v>
      </c>
      <c r="G77" s="8">
        <v>10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36">
        <f t="shared" si="2"/>
        <v>0</v>
      </c>
      <c r="M77" s="37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79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6">
        <f t="shared" si="2"/>
        <v>0</v>
      </c>
      <c r="M78" s="37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91</v>
      </c>
      <c r="F79" s="6" t="s">
        <v>79</v>
      </c>
      <c r="G79" s="8">
        <v>10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36">
        <f t="shared" si="2"/>
        <v>0</v>
      </c>
      <c r="M79" s="37"/>
    </row>
    <row r="80" spans="2:13" s="1" customFormat="1" ht="55.9" customHeight="1" x14ac:dyDescent="0.2"/>
    <row r="81" spans="2:14" s="1" customFormat="1" ht="21.4" customHeight="1" x14ac:dyDescent="0.2">
      <c r="B81" s="22" t="s">
        <v>94</v>
      </c>
      <c r="C81" s="22"/>
      <c r="D81" s="22"/>
      <c r="E81" s="22"/>
      <c r="F81" s="26">
        <f>ROUND(I32+I37+I42+I47+I52+I55+I56+I57+I58+I59+I60+I61+I62+I63+I64+I65+I66+I67+I68+I69+I70+I71+I72+I73+I74+I75+I76+I77+I78+I79,2)</f>
        <v>0</v>
      </c>
      <c r="G81" s="27"/>
      <c r="H81" s="27"/>
      <c r="I81" s="27"/>
      <c r="J81" s="27"/>
      <c r="K81" s="27"/>
      <c r="L81" s="27"/>
      <c r="M81" s="28"/>
    </row>
    <row r="82" spans="2:14" s="1" customFormat="1" ht="21.4" customHeight="1" x14ac:dyDescent="0.2">
      <c r="B82" s="22" t="s">
        <v>95</v>
      </c>
      <c r="C82" s="22"/>
      <c r="D82" s="22"/>
      <c r="E82" s="22"/>
      <c r="F82" s="29">
        <f>ROUND(L32+L37+L42+L47+L52+L55+L56+L57+L58+L59+L60+L61+L62+L63+L64+L65+L66+L67+L68+L69+L70+L71+L72+L73+L74+L75+L76+L77+L78+L79,2)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11.1" customHeight="1" x14ac:dyDescent="0.2"/>
    <row r="84" spans="2:14" s="1" customFormat="1" ht="80.099999999999994" customHeight="1" x14ac:dyDescent="0.2">
      <c r="B84" s="15" t="s">
        <v>114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110.1" customHeight="1" x14ac:dyDescent="0.2">
      <c r="B86" s="15" t="s">
        <v>115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.25" customHeight="1" x14ac:dyDescent="0.2"/>
    <row r="88" spans="2:14" s="1" customFormat="1" ht="110.1" customHeight="1" x14ac:dyDescent="0.2">
      <c r="B88" s="11" t="s">
        <v>116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spans="2:14" s="1" customFormat="1" ht="5.25" customHeight="1" x14ac:dyDescent="0.2"/>
    <row r="90" spans="2:14" s="1" customFormat="1" ht="37.9" customHeight="1" x14ac:dyDescent="0.2">
      <c r="B90" s="13" t="s">
        <v>108</v>
      </c>
      <c r="C90" s="13"/>
      <c r="D90" s="13"/>
      <c r="E90" s="13"/>
      <c r="F90" s="32" t="s">
        <v>109</v>
      </c>
      <c r="G90" s="32"/>
      <c r="H90" s="32"/>
      <c r="I90" s="32"/>
      <c r="J90" s="32"/>
      <c r="K90" s="32"/>
      <c r="L90" s="32"/>
    </row>
    <row r="91" spans="2:14" s="1" customFormat="1" ht="28.7" customHeight="1" x14ac:dyDescent="0.2"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.65" customHeight="1" x14ac:dyDescent="0.2"/>
    <row r="96" spans="2:14" s="1" customFormat="1" ht="203.1" customHeight="1" x14ac:dyDescent="0.2">
      <c r="B96" s="15" t="s">
        <v>117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36.950000000000003" customHeight="1" x14ac:dyDescent="0.2">
      <c r="B98" s="16" t="s">
        <v>118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37.9" customHeight="1" x14ac:dyDescent="0.2">
      <c r="B100" s="13" t="s">
        <v>110</v>
      </c>
      <c r="C100" s="13"/>
      <c r="D100" s="13"/>
      <c r="E100" s="13"/>
      <c r="F100" s="17" t="s">
        <v>111</v>
      </c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.65" customHeight="1" x14ac:dyDescent="0.2"/>
    <row r="106" spans="2:14" s="1" customFormat="1" ht="159.94999999999999" customHeight="1" x14ac:dyDescent="0.2">
      <c r="B106" s="15" t="s">
        <v>119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54.95" customHeight="1" x14ac:dyDescent="0.2">
      <c r="B108" s="15" t="s">
        <v>120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60" customHeight="1" x14ac:dyDescent="0.2">
      <c r="B110" s="11" t="s">
        <v>121</v>
      </c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2:14" s="1" customFormat="1" ht="2.65" customHeight="1" x14ac:dyDescent="0.2"/>
    <row r="112" spans="2:14" s="1" customFormat="1" ht="48" customHeight="1" x14ac:dyDescent="0.2">
      <c r="B112" s="11" t="s">
        <v>122</v>
      </c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</row>
    <row r="113" spans="2:14" s="1" customFormat="1" ht="2.65" customHeight="1" x14ac:dyDescent="0.2"/>
    <row r="114" spans="2:14" s="1" customFormat="1" ht="125.1" customHeight="1" x14ac:dyDescent="0.2">
      <c r="B114" s="15" t="s">
        <v>123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84.95" customHeight="1" x14ac:dyDescent="0.2">
      <c r="B116" s="15" t="s">
        <v>124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86.85" customHeight="1" x14ac:dyDescent="0.2"/>
    <row r="118" spans="2:14" s="1" customFormat="1" ht="17.649999999999999" customHeight="1" x14ac:dyDescent="0.2">
      <c r="I118" s="33" t="s">
        <v>107</v>
      </c>
      <c r="J118" s="33"/>
    </row>
    <row r="119" spans="2:14" s="1" customFormat="1" ht="145.15" customHeight="1" x14ac:dyDescent="0.2"/>
    <row r="120" spans="2:14" s="1" customFormat="1" ht="81.599999999999994" customHeight="1" x14ac:dyDescent="0.2">
      <c r="B120" s="18" t="s">
        <v>125</v>
      </c>
      <c r="C120" s="18"/>
      <c r="D120" s="18"/>
      <c r="E120" s="18"/>
      <c r="F120" s="18"/>
      <c r="G120" s="18"/>
      <c r="H120" s="18"/>
      <c r="I120" s="18"/>
      <c r="J120" s="18"/>
    </row>
    <row r="121" spans="2:14" s="1" customFormat="1" ht="28.7" customHeight="1" x14ac:dyDescent="0.2"/>
  </sheetData>
  <mergeCells count="94">
    <mergeCell ref="B3:E3"/>
    <mergeCell ref="B5:E5"/>
    <mergeCell ref="B7:E7"/>
    <mergeCell ref="L78:M78"/>
    <mergeCell ref="L79:M79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3:L103"/>
    <mergeCell ref="F104:L104"/>
    <mergeCell ref="F81:M81"/>
    <mergeCell ref="F82:M82"/>
    <mergeCell ref="F90:L90"/>
    <mergeCell ref="F91:L91"/>
    <mergeCell ref="F92:L92"/>
    <mergeCell ref="F93:L93"/>
    <mergeCell ref="F94:L94"/>
    <mergeCell ref="F102:L102"/>
    <mergeCell ref="B4:D4"/>
    <mergeCell ref="B44:K44"/>
    <mergeCell ref="B49:K49"/>
    <mergeCell ref="B6:D6"/>
    <mergeCell ref="B8:D8"/>
    <mergeCell ref="E14:G14"/>
    <mergeCell ref="G11:N12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1:E81"/>
    <mergeCell ref="B82:E82"/>
    <mergeCell ref="B84:N84"/>
    <mergeCell ref="B86:N86"/>
    <mergeCell ref="B104:E104"/>
    <mergeCell ref="B106:N106"/>
    <mergeCell ref="B108:N108"/>
    <mergeCell ref="B110:N110"/>
    <mergeCell ref="B112:N112"/>
    <mergeCell ref="B10:D11"/>
    <mergeCell ref="B100:E100"/>
    <mergeCell ref="B101:E101"/>
    <mergeCell ref="B102:E102"/>
    <mergeCell ref="B103:E103"/>
    <mergeCell ref="B88:N88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2023-10-17T06:59:32Z</cp:lastPrinted>
  <dcterms:created xsi:type="dcterms:W3CDTF">2023-10-10T06:03:57Z</dcterms:created>
  <dcterms:modified xsi:type="dcterms:W3CDTF">2023-10-17T06:59:35Z</dcterms:modified>
</cp:coreProperties>
</file>