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Streit\Desktop\DOKUMENTYLS Skýcov 19 – kópia\Ťažba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2" i="1" l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<sst xmlns="http://schemas.openxmlformats.org/spreadsheetml/2006/main" count="78" uniqueCount="75">
  <si>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</si>
  <si>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</si>
  <si>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</si>
  <si>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</si>
  <si>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</si>
  <si>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</si>
  <si>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</si>
  <si>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</si>
  <si>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</si>
  <si>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</si>
  <si>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</si>
  <si>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</si>
  <si>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</si>
  <si>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</si>
  <si>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</si>
  <si>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</si>
  <si>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</si>
  <si>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</si>
  <si>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</si>
  <si>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</si>
  <si>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</si>
  <si>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</si>
  <si>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</si>
  <si>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</si>
  <si>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</si>
  <si>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</si>
  <si>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</si>
  <si>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</si>
  <si>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</si>
  <si>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</si>
  <si>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</si>
  <si>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</si>
  <si>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</si>
  <si>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</si>
  <si>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</si>
  <si>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</si>
  <si>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</si>
  <si>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</si>
  <si>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</si>
  <si>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</si>
  <si>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</si>
  <si>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</si>
  <si>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</si>
  <si>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</si>
  <si>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</si>
  <si>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</si>
  <si>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</si>
  <si>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</si>
  <si>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</si>
  <si>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</si>
  <si>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</si>
  <si>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</si>
  <si>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</si>
  <si>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</si>
  <si>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</si>
  <si>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</si>
  <si>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</si>
  <si>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</si>
  <si>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</si>
  <si>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</si>
  <si>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</si>
  <si>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</si>
  <si>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</si>
  <si>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</si>
  <si>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</si>
  <si>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</si>
  <si>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</si>
  <si>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</si>
  <si>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</si>
  <si>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</si>
  <si>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</si>
  <si>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</si>
  <si>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november 3</t>
  </si>
  <si>
    <t>Topoľčianky</t>
  </si>
  <si>
    <t>1266 11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</si>
</sst>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45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N12" sqref="N12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90" t="s">
        <v>0</v>
      </c>
      <c r="B3" s="90"/>
      <c r="C3" s="127" t="s">
        <v>69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81"/>
      <c r="F5" s="81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90" t="s">
        <v>1</v>
      </c>
      <c r="B6" s="90"/>
      <c r="C6" s="90" t="s">
        <v>70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ht="6" customHeight="1" x14ac:dyDescent="0.2">
      <c r="A7" s="47"/>
      <c r="B7" s="82"/>
      <c r="C7" s="82"/>
      <c r="D7" s="82"/>
      <c r="E7" s="82"/>
      <c r="F7" s="82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125" t="s">
        <v>59</v>
      </c>
      <c r="B8" s="126"/>
      <c r="C8" s="126"/>
      <c r="D8" s="126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83" t="s">
        <v>6</v>
      </c>
      <c r="B9" s="83" t="s">
        <v>2</v>
      </c>
      <c r="C9" s="85" t="s">
        <v>43</v>
      </c>
      <c r="D9" s="86"/>
      <c r="E9" s="87" t="s">
        <v>3</v>
      </c>
      <c r="F9" s="88"/>
      <c r="G9" s="89"/>
      <c r="H9" s="71" t="s">
        <v>4</v>
      </c>
      <c r="I9" s="74" t="s">
        <v>35</v>
      </c>
      <c r="J9" s="76" t="s">
        <v>36</v>
      </c>
      <c r="K9" s="79" t="s">
        <v>58</v>
      </c>
      <c r="L9" s="74" t="s">
        <v>55</v>
      </c>
      <c r="M9" s="116" t="s">
        <v>63</v>
      </c>
      <c r="N9" s="74" t="s">
        <v>61</v>
      </c>
      <c r="O9" s="87" t="s">
        <v>65</v>
      </c>
      <c r="P9" s="89"/>
    </row>
    <row r="10" spans="1:16" ht="21.75" customHeight="1" x14ac:dyDescent="0.2">
      <c r="A10" s="84"/>
      <c r="B10" s="84"/>
      <c r="C10" s="128" t="s">
        <v>30</v>
      </c>
      <c r="D10" s="129"/>
      <c r="E10" s="128" t="s">
        <v>32</v>
      </c>
      <c r="F10" s="75" t="s">
        <v>33</v>
      </c>
      <c r="G10" s="74" t="s">
        <v>34</v>
      </c>
      <c r="H10" s="72"/>
      <c r="I10" s="75"/>
      <c r="J10" s="77"/>
      <c r="K10" s="80"/>
      <c r="L10" s="75"/>
      <c r="M10" s="117"/>
      <c r="N10" s="84"/>
      <c r="O10" s="54"/>
      <c r="P10" s="54"/>
    </row>
    <row r="11" spans="1:16" ht="50.25" customHeight="1" thickBot="1" x14ac:dyDescent="0.25">
      <c r="A11" s="91"/>
      <c r="B11" s="84"/>
      <c r="C11" s="128"/>
      <c r="D11" s="129"/>
      <c r="E11" s="128"/>
      <c r="F11" s="75"/>
      <c r="G11" s="75"/>
      <c r="H11" s="73"/>
      <c r="I11" s="75"/>
      <c r="J11" s="78"/>
      <c r="K11" s="80"/>
      <c r="L11" s="115"/>
      <c r="M11" s="117"/>
      <c r="N11" s="91"/>
      <c r="O11" s="53" t="s">
        <v>66</v>
      </c>
      <c r="P11" s="53" t="s">
        <v>67</v>
      </c>
    </row>
    <row r="12" spans="1:16" ht="15" thickBot="1" x14ac:dyDescent="0.25">
      <c r="A12" s="19" t="s">
        <v>73</v>
      </c>
      <c r="B12" s="20" t="s">
        <v>74</v>
      </c>
      <c r="C12" s="66" t="s">
        <v>71</v>
      </c>
      <c r="D12" s="67"/>
      <c r="E12" s="21"/>
      <c r="F12" s="21">
        <v>449.93</v>
      </c>
      <c r="G12" s="22">
        <f>SUM(E12,F12)</f>
        <v>449.93</v>
      </c>
      <c r="H12" s="21" t="s">
        <v>7</v>
      </c>
      <c r="I12" s="21">
        <v>20</v>
      </c>
      <c r="J12" s="21">
        <v>1.1499999999999999</v>
      </c>
      <c r="K12" s="23">
        <v>650</v>
      </c>
      <c r="L12" s="37">
        <v>15.67</v>
      </c>
      <c r="M12" s="40"/>
      <c r="N12" s="38">
        <f t="shared" ref="N12:N17" si="0">SUM(M12*G12)</f>
        <v>0</v>
      </c>
      <c r="O12" s="55">
        <v>45231</v>
      </c>
      <c r="P12" s="55">
        <v>45275</v>
      </c>
    </row>
    <row r="13" spans="1:16" ht="15" thickBot="1" x14ac:dyDescent="0.25">
      <c r="A13" s="24"/>
      <c r="B13" s="25"/>
      <c r="C13" s="68"/>
      <c r="D13" s="69"/>
      <c r="E13" s="26"/>
      <c r="F13" s="63"/>
      <c r="G13" s="64"/>
      <c r="H13" s="21"/>
      <c r="I13" s="25"/>
      <c r="J13" s="25"/>
      <c r="K13" s="28"/>
      <c r="L13" s="17"/>
      <c r="M13" s="41"/>
      <c r="N13" s="17">
        <f t="shared" si="0"/>
        <v>0</v>
      </c>
      <c r="O13" s="55"/>
      <c r="P13" s="55"/>
    </row>
    <row r="14" spans="1:16" x14ac:dyDescent="0.2">
      <c r="A14" s="24"/>
      <c r="B14" s="29"/>
      <c r="C14" s="68"/>
      <c r="D14" s="69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68"/>
      <c r="D15" s="70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68"/>
      <c r="D16" s="70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123"/>
      <c r="D17" s="124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</row>
    <row r="19" spans="1:16" ht="15.75" customHeight="1" thickBot="1" x14ac:dyDescent="0.25">
      <c r="A19" s="120" t="s">
        <v>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  <c r="L19" s="50">
        <f>SUM(L12:L17)</f>
        <v>15.67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7"/>
      <c r="B22" s="97"/>
      <c r="C22" s="97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8" t="s">
        <v>57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9" t="s">
        <v>60</v>
      </c>
      <c r="B25" s="100"/>
      <c r="C25" s="100"/>
      <c r="D25" s="100"/>
      <c r="E25" s="101"/>
      <c r="F25" s="98" t="s">
        <v>42</v>
      </c>
      <c r="G25" s="11" t="s">
        <v>12</v>
      </c>
      <c r="H25" s="92"/>
      <c r="I25" s="93"/>
      <c r="J25" s="93"/>
      <c r="K25" s="93"/>
      <c r="L25" s="93"/>
      <c r="M25" s="93"/>
      <c r="N25" s="94"/>
      <c r="O25" s="61"/>
      <c r="P25" s="61"/>
    </row>
    <row r="26" spans="1:16" x14ac:dyDescent="0.2">
      <c r="A26" s="102"/>
      <c r="B26" s="103"/>
      <c r="C26" s="103"/>
      <c r="D26" s="103"/>
      <c r="E26" s="104"/>
      <c r="F26" s="98"/>
      <c r="G26" s="11" t="s">
        <v>13</v>
      </c>
      <c r="H26" s="92"/>
      <c r="I26" s="93"/>
      <c r="J26" s="93"/>
      <c r="K26" s="93"/>
      <c r="L26" s="93"/>
      <c r="M26" s="93"/>
      <c r="N26" s="94"/>
      <c r="O26" s="61"/>
      <c r="P26" s="61"/>
    </row>
    <row r="27" spans="1:16" ht="18" customHeight="1" x14ac:dyDescent="0.2">
      <c r="A27" s="102"/>
      <c r="B27" s="103"/>
      <c r="C27" s="103"/>
      <c r="D27" s="103"/>
      <c r="E27" s="104"/>
      <c r="F27" s="98"/>
      <c r="G27" s="11" t="s">
        <v>14</v>
      </c>
      <c r="H27" s="92"/>
      <c r="I27" s="93"/>
      <c r="J27" s="93"/>
      <c r="K27" s="93"/>
      <c r="L27" s="93"/>
      <c r="M27" s="93"/>
      <c r="N27" s="94"/>
      <c r="O27" s="61"/>
      <c r="P27" s="61"/>
    </row>
    <row r="28" spans="1:16" x14ac:dyDescent="0.2">
      <c r="A28" s="102"/>
      <c r="B28" s="103"/>
      <c r="C28" s="103"/>
      <c r="D28" s="103"/>
      <c r="E28" s="104"/>
      <c r="F28" s="98"/>
      <c r="G28" s="11" t="s">
        <v>15</v>
      </c>
      <c r="H28" s="92"/>
      <c r="I28" s="93"/>
      <c r="J28" s="93"/>
      <c r="K28" s="93"/>
      <c r="L28" s="93"/>
      <c r="M28" s="93"/>
      <c r="N28" s="94"/>
      <c r="O28" s="61"/>
      <c r="P28" s="61"/>
    </row>
    <row r="29" spans="1:16" x14ac:dyDescent="0.2">
      <c r="A29" s="102"/>
      <c r="B29" s="103"/>
      <c r="C29" s="103"/>
      <c r="D29" s="103"/>
      <c r="E29" s="104"/>
      <c r="F29" s="98"/>
      <c r="G29" s="11" t="s">
        <v>16</v>
      </c>
      <c r="H29" s="92"/>
      <c r="I29" s="93"/>
      <c r="J29" s="93"/>
      <c r="K29" s="93"/>
      <c r="L29" s="93"/>
      <c r="M29" s="93"/>
      <c r="N29" s="94"/>
      <c r="O29" s="61"/>
      <c r="P29" s="61"/>
    </row>
    <row r="30" spans="1:16" x14ac:dyDescent="0.2">
      <c r="A30" s="102"/>
      <c r="B30" s="103"/>
      <c r="C30" s="103"/>
      <c r="D30" s="103"/>
      <c r="E30" s="104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2"/>
      <c r="B31" s="103"/>
      <c r="C31" s="103"/>
      <c r="D31" s="103"/>
      <c r="E31" s="104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5"/>
      <c r="B32" s="106"/>
      <c r="C32" s="106"/>
      <c r="D32" s="106"/>
      <c r="E32" s="107"/>
      <c r="F32" s="10"/>
      <c r="G32" s="48"/>
      <c r="H32" s="45"/>
      <c r="I32" s="48"/>
      <c r="J32" s="48" t="s">
        <v>39</v>
      </c>
      <c r="K32" s="48"/>
      <c r="L32" s="95"/>
      <c r="M32" s="96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1" t="s">
        <v>27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18</v>
      </c>
      <c r="B2" s="130" t="s">
        <v>44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48</v>
      </c>
      <c r="B6" s="130" t="s">
        <v>47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49</v>
      </c>
      <c r="B7" s="130" t="s">
        <v>50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20</v>
      </c>
      <c r="B8" s="130" t="s">
        <v>51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21</v>
      </c>
      <c r="B9" s="130" t="s">
        <v>52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41</v>
      </c>
      <c r="B10" s="130" t="s">
        <v>64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22</v>
      </c>
      <c r="B12" s="130" t="s">
        <v>23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62</v>
      </c>
      <c r="B13" s="130" t="s">
        <v>24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25</v>
      </c>
      <c r="B14" s="130" t="s">
        <v>53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26</v>
      </c>
      <c r="B15" s="130" t="s">
        <v>54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2" t="s">
        <v>29</v>
      </c>
      <c r="B16" s="132" t="s">
        <v>56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Matus.Streit</cp:lastModifiedBy>
  <cp:lastPrinted>2020-12-16T07:24:06Z</cp:lastPrinted>
  <dcterms:created xsi:type="dcterms:W3CDTF">2012-08-13T12:29:09Z</dcterms:created>
  <dcterms:modified xsi:type="dcterms:W3CDTF">2023-10-16T10:12:00Z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