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gq2l3hk\"/>
    </mc:Choice>
  </mc:AlternateContent>
  <xr:revisionPtr revIDLastSave="0" documentId="13_ncr:1_{5AEF20C0-D306-4BC5-BD06-143F834990B6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2" i="3"/>
  <c r="F81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<sst xmlns="http://schemas.openxmlformats.org/spreadsheetml/2006/main" count="223" uniqueCount="143">
  <si>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</si>
  <si>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</si>
  <si>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</si>
  <si>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</si>
  <si>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</si>
  <si>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</si>
  <si>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</si>
  <si>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</si>
  <si>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</si>
  <si>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</si>
  <si>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</si>
  <si>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</si>
  <si>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</si>
  <si>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</si>
  <si>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</si>
  <si>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15</t>
  </si>
  <si>
    <t>ROZDR-PDR</t>
  </si>
  <si>
    <t>Rozdrabnianie pozostałości drzewnych na całej powierzchni bez mieszania z glebą na powierzchniach z wyrobioną drobnicą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</si>
  <si>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</si>
  <si>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</si>
  <si>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</si>
  <si>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</si>
  <si>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</si>
  <si>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</si>
  <si>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</si>
  <si>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69</t>
  </si>
  <si>
    <t>WYK-PA5CZ</t>
  </si>
  <si>
    <t>Wyorywanie bruzd pługiem leśnym na pow. do 0,50 ha (np. gniazda)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</si>
  <si>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</si>
  <si>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</si>
  <si>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</si>
  <si>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</si>
  <si>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</si>
  <si>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</si>
  <si>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</si>
  <si>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78</t>
  </si>
  <si>
    <t>WYK-FREZ</t>
  </si>
  <si>
    <t>Przygotowanie gleby pługiem aktywnym z pogłębiaczem</t>
  </si>
  <si>
    <t xml:space="preserve"> 96</t>
  </si>
  <si>
    <t>WYK-RAB2</t>
  </si>
  <si>
    <t>Wykonanie rabatowałków pługiem specjalistycznym 2-odkładnicowym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</si>
  <si>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</si>
  <si>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</si>
  <si>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</si>
  <si>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</si>
  <si>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</si>
  <si>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</si>
  <si>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</si>
  <si>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</si>
  <si>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</si>
  <si>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</si>
  <si>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</si>
  <si>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</si>
  <si>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</si>
  <si>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</si>
  <si>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</si>
  <si>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</si>
  <si>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</si>
  <si>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</si>
  <si>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</si>
  <si>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</si>
  <si>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</si>
  <si>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</si>
  <si>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</si>
  <si>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</si>
  <si>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</si>
  <si>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</si>
  <si>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</si>
  <si>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</si>
  <si>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</si>
  <si>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</si>
  <si>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</si>
  <si>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</si>
  <si>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</si>
  <si>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</si>
  <si>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</si>
  <si>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</si>
  <si>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</si>
  <si>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</si>
  <si>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</si>
  <si>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</si>
  <si>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</si>
  <si>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</si>
  <si>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</si>
  <si>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</si>
  <si>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</si>
  <si>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</si>
  <si>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</si>
  <si>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</si>
  <si>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</si>
  <si>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</si>
  <si>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</si>
  <si>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</si>
  <si>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</si>
  <si>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</si>
  <si>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</si>
  <si>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</si>
  <si>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</si>
  <si>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</si>
  <si>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</si>
  <si>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</si>
  <si>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</si>
  <si>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</si>
  <si>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</si>
  <si>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</si>
  <si>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</si>
  <si>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</si>
  <si>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</si>
  <si>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</si>
  <si>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</si>
  <si>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</si>
  <si>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</si>
  <si>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</si>
  <si>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</si>
  <si>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</si>
  <si>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</si>
  <si>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</si>
  <si>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</si>
  <si>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</si>
  <si>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</si>
  <si>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</si>
  <si>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</si>
  <si>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</si>
  <si>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</si>
  <si>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</si>
  <si>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</si>
  <si>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</si>
  <si>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</si>
  <si>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</si>
  <si>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</si>
  <si>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18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</si>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</sst>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1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128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20" t="s">
        <v>113</v>
      </c>
      <c r="C10" s="20"/>
      <c r="D10" s="20"/>
    </row>
    <row r="11" spans="2:15" s="1" customFormat="1" ht="12.4" customHeight="1" x14ac:dyDescent="0.2">
      <c r="B11" s="20"/>
      <c r="C11" s="20"/>
      <c r="D11" s="20"/>
      <c r="G11" s="38" t="s">
        <v>114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129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4" t="s">
        <v>115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116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117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118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130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TEXT(F82,"#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119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2828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120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1160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121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358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122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716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38.8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5.84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3.66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4.1500000000000004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9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7.79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28.9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11.72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28.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3.13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28</v>
      </c>
      <c r="G56" s="8">
        <v>13.45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9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28</v>
      </c>
      <c r="G57" s="8">
        <v>9.19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44</v>
      </c>
      <c r="G58" s="8">
        <v>44.74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44</v>
      </c>
      <c r="G59" s="8">
        <v>24.99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44</v>
      </c>
      <c r="G60" s="8">
        <v>12.6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44</v>
      </c>
      <c r="G61" s="8">
        <v>82.33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18</v>
      </c>
      <c r="G62" s="8">
        <v>11.6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9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18</v>
      </c>
      <c r="G63" s="8">
        <v>16.350000000000001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18</v>
      </c>
      <c r="G64" s="8">
        <v>28.74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19.7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18</v>
      </c>
      <c r="G65" s="8">
        <v>8.58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18</v>
      </c>
      <c r="G66" s="8">
        <v>41.01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28.9" customHeight="1" x14ac:dyDescent="0.2">
      <c r="B67" s="5">
        <v>22</v>
      </c>
      <c r="C67" s="6" t="s">
        <v>69</v>
      </c>
      <c r="D67" s="6" t="s">
        <v>70</v>
      </c>
      <c r="E67" s="7" t="s">
        <v>71</v>
      </c>
      <c r="F67" s="6" t="s">
        <v>18</v>
      </c>
      <c r="G67" s="8">
        <v>2.41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28.9" customHeight="1" x14ac:dyDescent="0.2">
      <c r="B68" s="5">
        <v>23</v>
      </c>
      <c r="C68" s="6" t="s">
        <v>72</v>
      </c>
      <c r="D68" s="6" t="s">
        <v>73</v>
      </c>
      <c r="E68" s="7" t="s">
        <v>74</v>
      </c>
      <c r="F68" s="6" t="s">
        <v>75</v>
      </c>
      <c r="G68" s="8">
        <v>4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24</v>
      </c>
      <c r="C69" s="6" t="s">
        <v>76</v>
      </c>
      <c r="D69" s="6" t="s">
        <v>77</v>
      </c>
      <c r="E69" s="7" t="s">
        <v>78</v>
      </c>
      <c r="F69" s="6" t="s">
        <v>18</v>
      </c>
      <c r="G69" s="8">
        <v>10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19.7" customHeight="1" x14ac:dyDescent="0.2">
      <c r="B70" s="5">
        <v>25</v>
      </c>
      <c r="C70" s="6" t="s">
        <v>79</v>
      </c>
      <c r="D70" s="6" t="s">
        <v>80</v>
      </c>
      <c r="E70" s="7" t="s">
        <v>81</v>
      </c>
      <c r="F70" s="6" t="s">
        <v>82</v>
      </c>
      <c r="G70" s="8">
        <v>45.6</v>
      </c>
      <c r="H70" s="23">
        <v>0</v>
      </c>
      <c r="I70" s="21">
        <f>ROUND(G70* H70,2)</f>
        <v>0</v>
      </c>
      <c r="J70" s="5">
        <v>23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75</v>
      </c>
      <c r="G71" s="8">
        <v>1042</v>
      </c>
      <c r="H71" s="23">
        <v>0</v>
      </c>
      <c r="I71" s="21">
        <f>ROUND(G71* H71,2)</f>
        <v>0</v>
      </c>
      <c r="J71" s="5">
        <v>23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27</v>
      </c>
      <c r="C72" s="6" t="s">
        <v>86</v>
      </c>
      <c r="D72" s="6" t="s">
        <v>87</v>
      </c>
      <c r="E72" s="7" t="s">
        <v>88</v>
      </c>
      <c r="F72" s="6" t="s">
        <v>82</v>
      </c>
      <c r="G72" s="8">
        <v>7.42</v>
      </c>
      <c r="H72" s="23">
        <v>0</v>
      </c>
      <c r="I72" s="21">
        <f>ROUND(G72* H72,2)</f>
        <v>0</v>
      </c>
      <c r="J72" s="5">
        <v>23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28</v>
      </c>
      <c r="C73" s="6" t="s">
        <v>89</v>
      </c>
      <c r="D73" s="6" t="s">
        <v>90</v>
      </c>
      <c r="E73" s="7" t="s">
        <v>91</v>
      </c>
      <c r="F73" s="6" t="s">
        <v>92</v>
      </c>
      <c r="G73" s="8">
        <v>50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28.9" customHeight="1" x14ac:dyDescent="0.2">
      <c r="B74" s="5">
        <v>29</v>
      </c>
      <c r="C74" s="6" t="s">
        <v>93</v>
      </c>
      <c r="D74" s="6" t="s">
        <v>94</v>
      </c>
      <c r="E74" s="7" t="s">
        <v>95</v>
      </c>
      <c r="F74" s="6" t="s">
        <v>75</v>
      </c>
      <c r="G74" s="8">
        <v>10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19.7" customHeight="1" x14ac:dyDescent="0.2">
      <c r="B75" s="5">
        <v>30</v>
      </c>
      <c r="C75" s="6" t="s">
        <v>96</v>
      </c>
      <c r="D75" s="6" t="s">
        <v>97</v>
      </c>
      <c r="E75" s="7" t="s">
        <v>98</v>
      </c>
      <c r="F75" s="6" t="s">
        <v>18</v>
      </c>
      <c r="G75" s="8">
        <v>1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28.9" customHeight="1" x14ac:dyDescent="0.2">
      <c r="B76" s="5">
        <v>31</v>
      </c>
      <c r="C76" s="6" t="s">
        <v>99</v>
      </c>
      <c r="D76" s="6" t="s">
        <v>100</v>
      </c>
      <c r="E76" s="7" t="s">
        <v>101</v>
      </c>
      <c r="F76" s="6" t="s">
        <v>92</v>
      </c>
      <c r="G76" s="8">
        <v>50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32</v>
      </c>
      <c r="C77" s="6" t="s">
        <v>102</v>
      </c>
      <c r="D77" s="6" t="s">
        <v>103</v>
      </c>
      <c r="E77" s="7" t="s">
        <v>104</v>
      </c>
      <c r="F77" s="6" t="s">
        <v>92</v>
      </c>
      <c r="G77" s="8">
        <v>255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33</v>
      </c>
      <c r="C78" s="6" t="s">
        <v>105</v>
      </c>
      <c r="D78" s="6" t="s">
        <v>106</v>
      </c>
      <c r="E78" s="7" t="s">
        <v>107</v>
      </c>
      <c r="F78" s="6" t="s">
        <v>92</v>
      </c>
      <c r="G78" s="8">
        <v>43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19.7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92</v>
      </c>
      <c r="G79" s="8">
        <v>114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55.9" customHeight="1" x14ac:dyDescent="0.2"/>
    <row r="81" spans="2:14" s="1" customFormat="1" ht="21.4" customHeight="1" x14ac:dyDescent="0.2">
      <c r="B81" s="15" t="s">
        <v>111</v>
      </c>
      <c r="C81" s="15"/>
      <c r="D81" s="15"/>
      <c r="E81" s="15"/>
      <c r="F81" s="24">
        <f>ROUND(I32+I37+I42+I47+I50+I51+I52+I53+I54+I55+I56+I57+I58+I59+I60+I61+I62+I63+I64+I65+I66+I67+I68+I69+I70+I71+I72+I73+I74+I75+I76+I77+I78+I79,2)</f>
        <v>0</v>
      </c>
      <c r="G81" s="25"/>
      <c r="H81" s="25"/>
      <c r="I81" s="25"/>
      <c r="J81" s="25"/>
      <c r="K81" s="25"/>
      <c r="L81" s="25"/>
      <c r="M81" s="26"/>
    </row>
    <row r="82" spans="2:14" s="1" customFormat="1" ht="21.4" customHeight="1" x14ac:dyDescent="0.2">
      <c r="B82" s="15" t="s">
        <v>112</v>
      </c>
      <c r="C82" s="15"/>
      <c r="D82" s="15"/>
      <c r="E82" s="15"/>
      <c r="F82" s="27">
        <f>ROUND(L32+L37+L42+L47+L50+L51+L52+L53+L54+L55+L56+L57+L58+L59+L60+L61+L62+L63+L64+L65+L66+L67+L68+L69+L70+L71+L72+L73+L74+L75+L76+L77+L78+L79,2)</f>
        <v>0</v>
      </c>
      <c r="G82" s="28"/>
      <c r="H82" s="28"/>
      <c r="I82" s="28"/>
      <c r="J82" s="28"/>
      <c r="K82" s="28"/>
      <c r="L82" s="28"/>
      <c r="M82" s="29"/>
    </row>
    <row r="83" spans="2:14" s="1" customFormat="1" ht="11.1" customHeight="1" x14ac:dyDescent="0.2"/>
    <row r="84" spans="2:14" s="1" customFormat="1" ht="80.099999999999994" customHeight="1" x14ac:dyDescent="0.2">
      <c r="B84" s="31" t="s">
        <v>131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2:14" s="1" customFormat="1" ht="2.65" customHeight="1" x14ac:dyDescent="0.2"/>
    <row r="86" spans="2:14" s="1" customFormat="1" ht="110.1" customHeight="1" x14ac:dyDescent="0.2">
      <c r="B86" s="31" t="s">
        <v>132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s="1" customFormat="1" ht="5.25" customHeight="1" x14ac:dyDescent="0.2"/>
    <row r="88" spans="2:14" s="1" customFormat="1" ht="110.1" customHeight="1" x14ac:dyDescent="0.2">
      <c r="B88" s="17" t="s">
        <v>133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s="1" customFormat="1" ht="5.25" customHeight="1" x14ac:dyDescent="0.2"/>
    <row r="90" spans="2:14" s="1" customFormat="1" ht="37.9" customHeight="1" x14ac:dyDescent="0.2">
      <c r="B90" s="32" t="s">
        <v>124</v>
      </c>
      <c r="C90" s="32"/>
      <c r="D90" s="32"/>
      <c r="E90" s="32"/>
      <c r="F90" s="34" t="s">
        <v>125</v>
      </c>
      <c r="G90" s="34"/>
      <c r="H90" s="34"/>
      <c r="I90" s="34"/>
      <c r="J90" s="34"/>
      <c r="K90" s="34"/>
      <c r="L90" s="34"/>
    </row>
    <row r="91" spans="2:14" s="1" customFormat="1" ht="28.9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.65" customHeight="1" x14ac:dyDescent="0.2"/>
    <row r="96" spans="2:14" s="1" customFormat="1" ht="203.1" customHeight="1" x14ac:dyDescent="0.2">
      <c r="B96" s="31" t="s">
        <v>134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1" customFormat="1" ht="2.65" customHeight="1" x14ac:dyDescent="0.2"/>
    <row r="98" spans="2:14" s="1" customFormat="1" ht="36.950000000000003" customHeight="1" x14ac:dyDescent="0.2">
      <c r="B98" s="35" t="s">
        <v>135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2:14" s="1" customFormat="1" ht="2.65" customHeight="1" x14ac:dyDescent="0.2"/>
    <row r="100" spans="2:14" s="1" customFormat="1" ht="37.9" customHeight="1" x14ac:dyDescent="0.2">
      <c r="B100" s="32" t="s">
        <v>126</v>
      </c>
      <c r="C100" s="32"/>
      <c r="D100" s="32"/>
      <c r="E100" s="32"/>
      <c r="F100" s="36" t="s">
        <v>127</v>
      </c>
      <c r="G100" s="36"/>
      <c r="H100" s="36"/>
      <c r="I100" s="36"/>
      <c r="J100" s="36"/>
      <c r="K100" s="36"/>
      <c r="L100" s="36"/>
    </row>
    <row r="101" spans="2:14" s="1" customFormat="1" ht="28.9" customHeight="1" x14ac:dyDescent="0.2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2:14" s="1" customFormat="1" ht="28.9" customHeight="1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2:14" s="1" customFormat="1" ht="28.9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9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.65" customHeight="1" x14ac:dyDescent="0.2"/>
    <row r="106" spans="2:14" s="1" customFormat="1" ht="159.94999999999999" customHeight="1" x14ac:dyDescent="0.2">
      <c r="B106" s="31" t="s">
        <v>136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1" customFormat="1" ht="2.65" customHeight="1" x14ac:dyDescent="0.2"/>
    <row r="108" spans="2:14" s="1" customFormat="1" ht="54.95" customHeight="1" x14ac:dyDescent="0.2">
      <c r="B108" s="31" t="s">
        <v>137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65" customHeight="1" x14ac:dyDescent="0.2"/>
    <row r="110" spans="2:14" s="1" customFormat="1" ht="60" customHeight="1" x14ac:dyDescent="0.2">
      <c r="B110" s="17" t="s">
        <v>138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2:14" s="1" customFormat="1" ht="2.65" customHeight="1" x14ac:dyDescent="0.2"/>
    <row r="112" spans="2:14" s="1" customFormat="1" ht="48" customHeight="1" x14ac:dyDescent="0.2">
      <c r="B112" s="17" t="s">
        <v>139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s="1" customFormat="1" ht="2.65" customHeight="1" x14ac:dyDescent="0.2"/>
    <row r="114" spans="2:14" s="1" customFormat="1" ht="125.1" customHeight="1" x14ac:dyDescent="0.2">
      <c r="B114" s="31" t="s">
        <v>140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2:14" s="1" customFormat="1" ht="2.65" customHeight="1" x14ac:dyDescent="0.2"/>
    <row r="116" spans="2:14" s="1" customFormat="1" ht="84.95" customHeight="1" x14ac:dyDescent="0.2">
      <c r="B116" s="31" t="s">
        <v>141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2:14" s="1" customFormat="1" ht="86.85" customHeight="1" x14ac:dyDescent="0.2"/>
    <row r="118" spans="2:14" s="1" customFormat="1" ht="17.649999999999999" customHeight="1" x14ac:dyDescent="0.2">
      <c r="I118" s="10" t="s">
        <v>123</v>
      </c>
      <c r="J118" s="10"/>
    </row>
    <row r="119" spans="2:14" s="1" customFormat="1" ht="145.15" customHeight="1" x14ac:dyDescent="0.2"/>
    <row r="120" spans="2:14" s="1" customFormat="1" ht="81.599999999999994" customHeight="1" x14ac:dyDescent="0.2">
      <c r="B120" s="18" t="s">
        <v>142</v>
      </c>
      <c r="C120" s="18"/>
      <c r="D120" s="18"/>
      <c r="E120" s="18"/>
      <c r="F120" s="18"/>
      <c r="G120" s="18"/>
      <c r="H120" s="18"/>
      <c r="I120" s="18"/>
      <c r="J120" s="18"/>
    </row>
    <row r="121" spans="2:14" s="1" customFormat="1" ht="28.9" customHeight="1" x14ac:dyDescent="0.2"/>
  </sheetData>
  <mergeCells count="96">
    <mergeCell ref="B3:E3"/>
    <mergeCell ref="B5:E5"/>
    <mergeCell ref="B7:E7"/>
    <mergeCell ref="F102:L102"/>
    <mergeCell ref="F103:L103"/>
    <mergeCell ref="B16:I16"/>
    <mergeCell ref="B18:I18"/>
    <mergeCell ref="B20:I20"/>
    <mergeCell ref="B22:I22"/>
    <mergeCell ref="B112:N112"/>
    <mergeCell ref="F104:L104"/>
    <mergeCell ref="B10:D11"/>
    <mergeCell ref="B100:E100"/>
    <mergeCell ref="B101:E101"/>
    <mergeCell ref="B102:E102"/>
    <mergeCell ref="B103:E103"/>
    <mergeCell ref="B90:E90"/>
    <mergeCell ref="B91:E91"/>
    <mergeCell ref="B92:E92"/>
    <mergeCell ref="B93:E93"/>
    <mergeCell ref="B94:E94"/>
    <mergeCell ref="B96:N96"/>
    <mergeCell ref="B98:N98"/>
    <mergeCell ref="F100:L100"/>
    <mergeCell ref="F101:L101"/>
    <mergeCell ref="B114:N114"/>
    <mergeCell ref="B116:N116"/>
    <mergeCell ref="B120:J120"/>
    <mergeCell ref="B24:L24"/>
    <mergeCell ref="B26:L26"/>
    <mergeCell ref="B29:K29"/>
    <mergeCell ref="B34:K34"/>
    <mergeCell ref="B39:K39"/>
    <mergeCell ref="B82:E82"/>
    <mergeCell ref="B84:N84"/>
    <mergeCell ref="B86:N86"/>
    <mergeCell ref="B88:N88"/>
    <mergeCell ref="B104:E104"/>
    <mergeCell ref="B106:N106"/>
    <mergeCell ref="B108:N108"/>
    <mergeCell ref="B110:N110"/>
    <mergeCell ref="B4:D4"/>
    <mergeCell ref="B44:K44"/>
    <mergeCell ref="B6:D6"/>
    <mergeCell ref="B8:D8"/>
    <mergeCell ref="B81:E81"/>
    <mergeCell ref="E14:G14"/>
    <mergeCell ref="F81:M81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F82:M82"/>
    <mergeCell ref="F90:L90"/>
    <mergeCell ref="F91:L91"/>
    <mergeCell ref="F92:L92"/>
    <mergeCell ref="F93:L93"/>
    <mergeCell ref="F94:L94"/>
    <mergeCell ref="G11:N12"/>
    <mergeCell ref="I118:J118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7:M77"/>
    <mergeCell ref="L78:M78"/>
    <mergeCell ref="L79:M79"/>
    <mergeCell ref="L72:M72"/>
    <mergeCell ref="L73:M73"/>
    <mergeCell ref="L74:M74"/>
    <mergeCell ref="L75:M75"/>
    <mergeCell ref="L76:M76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2023-10-14T20:36:47Z</dcterms:created>
  <dcterms:modified xsi:type="dcterms:W3CDTF">2023-10-27T18:10:29Z</dcterms:modified>
</cp:coreProperties>
</file>