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69nvonc\"/>
    </mc:Choice>
  </mc:AlternateContent>
  <xr:revisionPtr revIDLastSave="0" documentId="13_ncr:1_{97EA1CC0-FA6F-4863-9022-982BB886CF1B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52" i="1"/>
  <c r="F51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<sst xmlns="http://schemas.openxmlformats.org/spreadsheetml/2006/main" count="107" uniqueCount="62">
  <si>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</si>
  <si>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</si>
  <si>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</si>
  <si>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</si>
  <si>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</si>
  <si>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</si>
  <si>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</si>
  <si>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</si>
  <si>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</si>
  <si>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</si>
  <si>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</si>
  <si>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</si>
  <si>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</si>
  <si>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</si>
  <si>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</si>
  <si>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396</t>
  </si>
  <si>
    <t>GODZ RH8</t>
  </si>
  <si>
    <t>Prace wykonywane ręcznie</t>
  </si>
  <si>
    <t>H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</si>
  <si>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</si>
  <si>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</si>
  <si>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</si>
  <si>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</si>
  <si>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</si>
  <si>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</si>
  <si>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401</t>
  </si>
  <si>
    <t>GODZ HH8</t>
  </si>
  <si>
    <t>Prace wykonywane harwesterem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</si>
  <si>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</si>
  <si>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</si>
  <si>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</si>
  <si>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</si>
  <si>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</si>
  <si>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</si>
  <si>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</si>
  <si>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</si>
  <si>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</si>
  <si>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</si>
  <si>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</si>
  <si>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</si>
  <si>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</si>
  <si>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</si>
  <si>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</si>
  <si>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Różanna</t>
  </si>
  <si>
    <t xml:space="preserve">86-010 Koronowo; Leśna 5                       </t>
  </si>
  <si>
    <t>Odpowiadając na ogłoszenie o przetargu nieograniczonym na „Wykonywanie usług z zakresu gospodarki leśnej na terenie Nadleśnictwa Różanna na lata 2024 - 2025''  składamy niniejszym ofertę na pakiet HARW1 tego zamówienia:</t>
  </si>
  <si>
    <t>Cięcia zupełne - rębne (rębnie I)</t>
  </si>
  <si>
    <t>Pozostałe cięcia rębne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</si>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</sst>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91"/>
  <sheetViews>
    <sheetView tabSelected="1" workbookViewId="0">
      <selection activeCell="B16" sqref="B16:I2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9" t="s">
        <v>37</v>
      </c>
      <c r="J2" s="9"/>
      <c r="K2" s="9"/>
      <c r="L2" s="9"/>
      <c r="M2" s="9"/>
      <c r="N2" s="9"/>
      <c r="O2" s="9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20" t="s">
        <v>38</v>
      </c>
      <c r="C10" s="20"/>
      <c r="D10" s="20"/>
    </row>
    <row r="11" spans="2:15" s="1" customFormat="1" ht="12.2" customHeight="1" x14ac:dyDescent="0.2">
      <c r="B11" s="20"/>
      <c r="C11" s="20"/>
      <c r="D11" s="20"/>
      <c r="G11" s="38" t="s">
        <v>39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40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19" t="s">
        <v>41</v>
      </c>
      <c r="C16" s="19"/>
      <c r="D16" s="19"/>
      <c r="E16" s="19"/>
      <c r="F16" s="19"/>
      <c r="G16" s="19"/>
      <c r="H16" s="19"/>
      <c r="I16" s="19"/>
    </row>
    <row r="17" spans="2:13" s="1" customFormat="1" ht="2.65" customHeight="1" x14ac:dyDescent="0.2"/>
    <row r="18" spans="2:13" s="1" customFormat="1" ht="20.85" customHeight="1" x14ac:dyDescent="0.2">
      <c r="B18" s="19" t="s">
        <v>42</v>
      </c>
      <c r="C18" s="19"/>
      <c r="D18" s="19"/>
      <c r="E18" s="19"/>
      <c r="F18" s="19"/>
      <c r="G18" s="19"/>
      <c r="H18" s="19"/>
      <c r="I18" s="19"/>
    </row>
    <row r="19" spans="2:13" s="1" customFormat="1" ht="2.65" customHeight="1" x14ac:dyDescent="0.2"/>
    <row r="20" spans="2:13" s="1" customFormat="1" ht="20.85" customHeight="1" x14ac:dyDescent="0.2">
      <c r="B20" s="19" t="s">
        <v>43</v>
      </c>
      <c r="C20" s="19"/>
      <c r="D20" s="19"/>
      <c r="E20" s="19"/>
      <c r="F20" s="19"/>
      <c r="G20" s="19"/>
      <c r="H20" s="19"/>
      <c r="I20" s="19"/>
    </row>
    <row r="21" spans="2:13" s="1" customFormat="1" ht="2.65" customHeight="1" x14ac:dyDescent="0.2"/>
    <row r="22" spans="2:13" s="1" customFormat="1" ht="20.85" customHeight="1" x14ac:dyDescent="0.2">
      <c r="B22" s="19" t="s">
        <v>44</v>
      </c>
      <c r="C22" s="19"/>
      <c r="D22" s="19"/>
      <c r="E22" s="19"/>
      <c r="F22" s="19"/>
      <c r="G22" s="19"/>
      <c r="H22" s="19"/>
      <c r="I22" s="19"/>
    </row>
    <row r="23" spans="2:13" s="1" customFormat="1" ht="34.700000000000003" customHeight="1" x14ac:dyDescent="0.2"/>
    <row r="24" spans="2:13" s="1" customFormat="1" ht="50.1" customHeight="1" x14ac:dyDescent="0.2">
      <c r="B24" s="17" t="s">
        <v>45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3.25" customHeight="1" x14ac:dyDescent="0.2">
      <c r="B26" s="30" t="str">
        <f xml:space="preserve"> "1.  Za wykonanie przedmiotu zamówienia w tym Pakiecie oferujemy następujące wynagrodzenie brutto: " &amp; TEXT(F52,"#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46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27143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19" t="s">
        <v>47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3301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19" t="s">
        <v>48</v>
      </c>
      <c r="C39" s="19"/>
      <c r="D39" s="19"/>
      <c r="E39" s="19"/>
      <c r="F39" s="19"/>
      <c r="G39" s="19"/>
      <c r="H39" s="19"/>
      <c r="I39" s="19"/>
      <c r="J39" s="19"/>
      <c r="K39" s="19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1" t="s">
        <v>10</v>
      </c>
      <c r="M41" s="1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7185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12"/>
    </row>
    <row r="43" spans="2:13" s="1" customFormat="1" ht="9" customHeight="1" x14ac:dyDescent="0.2"/>
    <row r="44" spans="2:13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1" t="s">
        <v>10</v>
      </c>
      <c r="M44" s="11"/>
    </row>
    <row r="45" spans="2:13" s="1" customFormat="1" ht="19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58</v>
      </c>
      <c r="H45" s="23">
        <v>0</v>
      </c>
      <c r="I45" s="21">
        <f>ROUND(G45* H45,2)</f>
        <v>0</v>
      </c>
      <c r="J45" s="5">
        <v>8</v>
      </c>
      <c r="K45" s="21">
        <f>ROUND(I45* J45/100,2)</f>
        <v>0</v>
      </c>
      <c r="L45" s="22">
        <f>ROUND(I45+ K45,2)</f>
        <v>0</v>
      </c>
      <c r="M45" s="12"/>
    </row>
    <row r="46" spans="2:13" s="1" customFormat="1" ht="19.7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18</v>
      </c>
      <c r="G46" s="8">
        <v>38</v>
      </c>
      <c r="H46" s="23">
        <v>0</v>
      </c>
      <c r="I46" s="21">
        <f>ROUND(G46* H46,2)</f>
        <v>0</v>
      </c>
      <c r="J46" s="5">
        <v>8</v>
      </c>
      <c r="K46" s="21">
        <f>ROUND(I46* J46/100,2)</f>
        <v>0</v>
      </c>
      <c r="L46" s="22">
        <f>ROUND(I46+ K46,2)</f>
        <v>0</v>
      </c>
      <c r="M46" s="12"/>
    </row>
    <row r="47" spans="2:13" s="1" customFormat="1" ht="19.7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18</v>
      </c>
      <c r="G47" s="8">
        <v>6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12"/>
    </row>
    <row r="48" spans="2:13" s="1" customFormat="1" ht="19.7" customHeight="1" x14ac:dyDescent="0.2">
      <c r="B48" s="5">
        <v>7</v>
      </c>
      <c r="C48" s="6" t="s">
        <v>25</v>
      </c>
      <c r="D48" s="6" t="s">
        <v>26</v>
      </c>
      <c r="E48" s="7" t="s">
        <v>27</v>
      </c>
      <c r="F48" s="6" t="s">
        <v>18</v>
      </c>
      <c r="G48" s="8">
        <v>18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12"/>
    </row>
    <row r="49" spans="2:14" s="1" customFormat="1" ht="19.7" customHeight="1" x14ac:dyDescent="0.2">
      <c r="B49" s="5">
        <v>8</v>
      </c>
      <c r="C49" s="6" t="s">
        <v>28</v>
      </c>
      <c r="D49" s="6" t="s">
        <v>29</v>
      </c>
      <c r="E49" s="7" t="s">
        <v>30</v>
      </c>
      <c r="F49" s="6" t="s">
        <v>18</v>
      </c>
      <c r="G49" s="8">
        <v>38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12"/>
    </row>
    <row r="50" spans="2:14" s="1" customFormat="1" ht="55.9" customHeight="1" x14ac:dyDescent="0.2"/>
    <row r="51" spans="2:14" s="1" customFormat="1" ht="21.4" customHeight="1" x14ac:dyDescent="0.2">
      <c r="B51" s="18" t="s">
        <v>31</v>
      </c>
      <c r="C51" s="18"/>
      <c r="D51" s="18"/>
      <c r="E51" s="18"/>
      <c r="F51" s="24">
        <f>ROUND(I32+I37+I42+I45+I46+I47+I48+I49,2)</f>
        <v>0</v>
      </c>
      <c r="G51" s="25"/>
      <c r="H51" s="25"/>
      <c r="I51" s="25"/>
      <c r="J51" s="25"/>
      <c r="K51" s="25"/>
      <c r="L51" s="25"/>
      <c r="M51" s="26"/>
    </row>
    <row r="52" spans="2:14" s="1" customFormat="1" ht="21.4" customHeight="1" x14ac:dyDescent="0.2">
      <c r="B52" s="18" t="s">
        <v>32</v>
      </c>
      <c r="C52" s="18"/>
      <c r="D52" s="18"/>
      <c r="E52" s="18"/>
      <c r="F52" s="27">
        <f>ROUND(L32+L37+L42+L45+L46+L47+L48+L49,2)</f>
        <v>0</v>
      </c>
      <c r="G52" s="28"/>
      <c r="H52" s="28"/>
      <c r="I52" s="28"/>
      <c r="J52" s="28"/>
      <c r="K52" s="28"/>
      <c r="L52" s="28"/>
      <c r="M52" s="29"/>
    </row>
    <row r="53" spans="2:14" s="1" customFormat="1" ht="11.1" customHeight="1" x14ac:dyDescent="0.2"/>
    <row r="54" spans="2:14" s="1" customFormat="1" ht="80.099999999999994" customHeight="1" x14ac:dyDescent="0.2">
      <c r="B54" s="31" t="s">
        <v>49</v>
      </c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</row>
    <row r="55" spans="2:14" s="1" customFormat="1" ht="2.65" customHeight="1" x14ac:dyDescent="0.2"/>
    <row r="56" spans="2:14" s="1" customFormat="1" ht="110.1" customHeight="1" x14ac:dyDescent="0.2">
      <c r="B56" s="31" t="s">
        <v>50</v>
      </c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</row>
    <row r="57" spans="2:14" s="1" customFormat="1" ht="5.25" customHeight="1" x14ac:dyDescent="0.2"/>
    <row r="58" spans="2:14" s="1" customFormat="1" ht="110.1" customHeight="1" x14ac:dyDescent="0.2">
      <c r="B58" s="13" t="s">
        <v>51</v>
      </c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</row>
    <row r="59" spans="2:14" s="1" customFormat="1" ht="5.25" customHeight="1" x14ac:dyDescent="0.2"/>
    <row r="60" spans="2:14" s="1" customFormat="1" ht="37.9" customHeight="1" x14ac:dyDescent="0.2">
      <c r="B60" s="32" t="s">
        <v>33</v>
      </c>
      <c r="C60" s="32"/>
      <c r="D60" s="32"/>
      <c r="E60" s="32"/>
      <c r="F60" s="34" t="s">
        <v>34</v>
      </c>
      <c r="G60" s="34"/>
      <c r="H60" s="34"/>
      <c r="I60" s="34"/>
      <c r="J60" s="34"/>
      <c r="K60" s="34"/>
      <c r="L60" s="34"/>
    </row>
    <row r="61" spans="2:14" s="1" customFormat="1" ht="28.7" customHeight="1" x14ac:dyDescent="0.2"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</row>
    <row r="62" spans="2:14" s="1" customFormat="1" ht="28.7" customHeight="1" x14ac:dyDescent="0.2"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</row>
    <row r="63" spans="2:14" s="1" customFormat="1" ht="28.7" customHeight="1" x14ac:dyDescent="0.2"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</row>
    <row r="64" spans="2:14" s="1" customFormat="1" ht="28.7" customHeight="1" x14ac:dyDescent="0.2"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</row>
    <row r="65" spans="2:14" s="1" customFormat="1" ht="2.65" customHeight="1" x14ac:dyDescent="0.2"/>
    <row r="66" spans="2:14" s="1" customFormat="1" ht="203.1" customHeight="1" x14ac:dyDescent="0.2">
      <c r="B66" s="31" t="s">
        <v>52</v>
      </c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</row>
    <row r="67" spans="2:14" s="1" customFormat="1" ht="2.65" customHeight="1" x14ac:dyDescent="0.2"/>
    <row r="68" spans="2:14" s="1" customFormat="1" ht="36.950000000000003" customHeight="1" x14ac:dyDescent="0.2">
      <c r="B68" s="35" t="s">
        <v>53</v>
      </c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</row>
    <row r="69" spans="2:14" s="1" customFormat="1" ht="2.65" customHeight="1" x14ac:dyDescent="0.2"/>
    <row r="70" spans="2:14" s="1" customFormat="1" ht="37.9" customHeight="1" x14ac:dyDescent="0.2">
      <c r="B70" s="32" t="s">
        <v>35</v>
      </c>
      <c r="C70" s="32"/>
      <c r="D70" s="32"/>
      <c r="E70" s="32"/>
      <c r="F70" s="36" t="s">
        <v>36</v>
      </c>
      <c r="G70" s="36"/>
      <c r="H70" s="36"/>
      <c r="I70" s="36"/>
      <c r="J70" s="36"/>
      <c r="K70" s="36"/>
      <c r="L70" s="36"/>
    </row>
    <row r="71" spans="2:14" s="1" customFormat="1" ht="28.7" customHeight="1" x14ac:dyDescent="0.2"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</row>
    <row r="72" spans="2:14" s="1" customFormat="1" ht="28.7" customHeight="1" x14ac:dyDescent="0.2"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</row>
    <row r="73" spans="2:14" s="1" customFormat="1" ht="28.7" customHeight="1" x14ac:dyDescent="0.2"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</row>
    <row r="74" spans="2:14" s="1" customFormat="1" ht="28.7" customHeight="1" x14ac:dyDescent="0.2"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</row>
    <row r="75" spans="2:14" s="1" customFormat="1" ht="2.65" customHeight="1" x14ac:dyDescent="0.2"/>
    <row r="76" spans="2:14" s="1" customFormat="1" ht="159.94999999999999" customHeight="1" x14ac:dyDescent="0.2">
      <c r="B76" s="31" t="s">
        <v>54</v>
      </c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</row>
    <row r="77" spans="2:14" s="1" customFormat="1" ht="2.65" customHeight="1" x14ac:dyDescent="0.2"/>
    <row r="78" spans="2:14" s="1" customFormat="1" ht="54.95" customHeight="1" x14ac:dyDescent="0.2">
      <c r="B78" s="31" t="s">
        <v>55</v>
      </c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</row>
    <row r="79" spans="2:14" s="1" customFormat="1" ht="2.65" customHeight="1" x14ac:dyDescent="0.2"/>
    <row r="80" spans="2:14" s="1" customFormat="1" ht="60" customHeight="1" x14ac:dyDescent="0.2">
      <c r="B80" s="13" t="s">
        <v>56</v>
      </c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</row>
    <row r="81" spans="2:14" s="1" customFormat="1" ht="2.65" customHeight="1" x14ac:dyDescent="0.2"/>
    <row r="82" spans="2:14" s="1" customFormat="1" ht="48" customHeight="1" x14ac:dyDescent="0.2">
      <c r="B82" s="13" t="s">
        <v>57</v>
      </c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</row>
    <row r="83" spans="2:14" s="1" customFormat="1" ht="2.65" customHeight="1" x14ac:dyDescent="0.2"/>
    <row r="84" spans="2:14" s="1" customFormat="1" ht="125.1" customHeight="1" x14ac:dyDescent="0.2">
      <c r="B84" s="31" t="s">
        <v>58</v>
      </c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</row>
    <row r="85" spans="2:14" s="1" customFormat="1" ht="2.65" customHeight="1" x14ac:dyDescent="0.2"/>
    <row r="86" spans="2:14" s="1" customFormat="1" ht="84.95" customHeight="1" x14ac:dyDescent="0.2">
      <c r="B86" s="31" t="s">
        <v>59</v>
      </c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</row>
    <row r="87" spans="2:14" s="1" customFormat="1" ht="86.85" customHeight="1" x14ac:dyDescent="0.2"/>
    <row r="88" spans="2:14" s="1" customFormat="1" ht="17.649999999999999" customHeight="1" x14ac:dyDescent="0.2">
      <c r="I88" s="10" t="s">
        <v>60</v>
      </c>
      <c r="J88" s="10"/>
    </row>
    <row r="89" spans="2:14" s="1" customFormat="1" ht="145.15" customHeight="1" x14ac:dyDescent="0.2"/>
    <row r="90" spans="2:14" s="1" customFormat="1" ht="81.599999999999994" customHeight="1" x14ac:dyDescent="0.2">
      <c r="B90" s="14" t="s">
        <v>61</v>
      </c>
      <c r="C90" s="14"/>
      <c r="D90" s="14"/>
      <c r="E90" s="14"/>
      <c r="F90" s="14"/>
      <c r="G90" s="14"/>
      <c r="H90" s="14"/>
      <c r="I90" s="14"/>
      <c r="J90" s="14"/>
    </row>
    <row r="91" spans="2:14" s="1" customFormat="1" ht="28.7" customHeight="1" x14ac:dyDescent="0.2"/>
  </sheetData>
  <mergeCells count="68">
    <mergeCell ref="B22:I22"/>
    <mergeCell ref="B3:E3"/>
    <mergeCell ref="B5:E5"/>
    <mergeCell ref="B7:E7"/>
    <mergeCell ref="B6:D6"/>
    <mergeCell ref="B60:E60"/>
    <mergeCell ref="B61:E61"/>
    <mergeCell ref="B62:E62"/>
    <mergeCell ref="B4:D4"/>
    <mergeCell ref="B51:E51"/>
    <mergeCell ref="B52:E52"/>
    <mergeCell ref="B54:N54"/>
    <mergeCell ref="B56:N56"/>
    <mergeCell ref="B24:L24"/>
    <mergeCell ref="B26:L26"/>
    <mergeCell ref="B29:K29"/>
    <mergeCell ref="B34:K34"/>
    <mergeCell ref="B39:K39"/>
    <mergeCell ref="B10:D11"/>
    <mergeCell ref="B16:I16"/>
    <mergeCell ref="B82:N82"/>
    <mergeCell ref="B84:N84"/>
    <mergeCell ref="G11:N12"/>
    <mergeCell ref="B71:E71"/>
    <mergeCell ref="B72:E72"/>
    <mergeCell ref="B73:E73"/>
    <mergeCell ref="B74:E74"/>
    <mergeCell ref="B76:N76"/>
    <mergeCell ref="B63:E63"/>
    <mergeCell ref="B64:E64"/>
    <mergeCell ref="B66:N66"/>
    <mergeCell ref="B68:N68"/>
    <mergeCell ref="B70:E70"/>
    <mergeCell ref="B58:N58"/>
    <mergeCell ref="B18:I18"/>
    <mergeCell ref="B20:I20"/>
    <mergeCell ref="B90:J90"/>
    <mergeCell ref="E14:G14"/>
    <mergeCell ref="F51:M51"/>
    <mergeCell ref="F52:M52"/>
    <mergeCell ref="F60:L60"/>
    <mergeCell ref="F61:L61"/>
    <mergeCell ref="F62:L62"/>
    <mergeCell ref="F63:L63"/>
    <mergeCell ref="F64:L64"/>
    <mergeCell ref="F70:L70"/>
    <mergeCell ref="F71:L71"/>
    <mergeCell ref="F72:L72"/>
    <mergeCell ref="F73:L73"/>
    <mergeCell ref="F74:L74"/>
    <mergeCell ref="B78:N78"/>
    <mergeCell ref="B80:N80"/>
    <mergeCell ref="I2:O2"/>
    <mergeCell ref="I88:J88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L48:M48"/>
    <mergeCell ref="L49:M49"/>
    <mergeCell ref="B86:N86"/>
    <mergeCell ref="B8:D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2023-10-26T05:55:02Z</dcterms:created>
  <dcterms:modified xsi:type="dcterms:W3CDTF">2023-10-26T09:15:09Z</dcterms:modified>
</cp:coreProperties>
</file>