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15" yWindow="480" windowWidth="13035" windowHeight="16800" activeTab="0"/>
  </bookViews>
  <sheets>
    <sheet name="2 - Úprava koryta" sheetId="1" r:id="rId1"/>
  </sheets>
  <definedNames>
    <definedName name="_xlnm.Print_Titles" localSheetId="0">'2 - Úprava koryta'!$2:$12</definedName>
  </definedNames>
  <calcPr fullCalcOnLoad="1"/>
</workbook>
</file>

<file path=xl/sharedStrings.xml><?xml version="1.0" encoding="utf-8"?>
<sst xmlns="http://schemas.openxmlformats.org/spreadsheetml/2006/main" count="65" uniqueCount="53">
  <si>
    <t>ZADANIE</t>
  </si>
  <si>
    <t xml:space="preserve">Stavba: </t>
  </si>
  <si>
    <t xml:space="preserve"> PREMOSTENIE VELICKÉHO POTOKA</t>
  </si>
  <si>
    <t xml:space="preserve">Objekt: </t>
  </si>
  <si>
    <t>2 - Úprava koryta</t>
  </si>
  <si>
    <t>Objednávateľ:</t>
  </si>
  <si>
    <t xml:space="preserve">Zhotoviteľ: </t>
  </si>
  <si>
    <t xml:space="preserve">Spracoval: </t>
  </si>
  <si>
    <t xml:space="preserve">Miesto: </t>
  </si>
  <si>
    <t xml:space="preserve">Dátum: </t>
  </si>
  <si>
    <t>Č.</t>
  </si>
  <si>
    <t>KCN</t>
  </si>
  <si>
    <t>Kód položky</t>
  </si>
  <si>
    <t>Popis</t>
  </si>
  <si>
    <t>MJ</t>
  </si>
  <si>
    <t>Množstvo celkom</t>
  </si>
  <si>
    <t>Cena jednotková</t>
  </si>
  <si>
    <t>Cena celkom</t>
  </si>
  <si>
    <t>1</t>
  </si>
  <si>
    <t>2</t>
  </si>
  <si>
    <t>3</t>
  </si>
  <si>
    <t>4</t>
  </si>
  <si>
    <t>5</t>
  </si>
  <si>
    <t>6</t>
  </si>
  <si>
    <t>7</t>
  </si>
  <si>
    <t>8</t>
  </si>
  <si>
    <t>HSV</t>
  </si>
  <si>
    <t xml:space="preserve">Práce a dodávky HSV   </t>
  </si>
  <si>
    <t xml:space="preserve">Zemné práce   </t>
  </si>
  <si>
    <t>R</t>
  </si>
  <si>
    <t>122101102</t>
  </si>
  <si>
    <t xml:space="preserve">Odkopávka a prekopávka nezapažená v hornine 1 a 2, nad 100 do 1000 m3   </t>
  </si>
  <si>
    <t>m3</t>
  </si>
  <si>
    <t>162301122</t>
  </si>
  <si>
    <t xml:space="preserve">Vodorovné premiestnenie výkopku  po spevnenej ceste z  horniny tr.1-4  v množstve nad 100 do 1000 m3 na vzdialenosť do 1000 m   </t>
  </si>
  <si>
    <t>171101105</t>
  </si>
  <si>
    <t xml:space="preserve">Uloženie sypaniny do násypu  súdržnej horniny s mierou zhutnenia nad 103 % podľa Proctor-Standard   </t>
  </si>
  <si>
    <t>182101101</t>
  </si>
  <si>
    <t xml:space="preserve">Svahovanie trvalých svahov v zárezoch v hornine triedy 1-4   </t>
  </si>
  <si>
    <t>m2</t>
  </si>
  <si>
    <t xml:space="preserve">Vodorovné konštrukcie   </t>
  </si>
  <si>
    <t>462511111</t>
  </si>
  <si>
    <t xml:space="preserve">Zahádzka z lomového kameňa , zhotovenie, s dodaním kameňa   </t>
  </si>
  <si>
    <t>463211121</t>
  </si>
  <si>
    <t xml:space="preserve">Rovnanina z lomového kameňa neopracovaného tried. s vyplnením škár a dutín ťaženým kamenivom   </t>
  </si>
  <si>
    <t>99</t>
  </si>
  <si>
    <t xml:space="preserve">Presun hmôt HSV   </t>
  </si>
  <si>
    <t>998214111</t>
  </si>
  <si>
    <t xml:space="preserve">Presun hmôt pre mosty montované z dielcov železob. výšky mosta do 20 m   </t>
  </si>
  <si>
    <t>t</t>
  </si>
  <si>
    <t xml:space="preserve">Celkom   </t>
  </si>
  <si>
    <t xml:space="preserve">Predmet zákazky v celom rozsahu je opísaný tak, aby bol presne a zrozumiteľne špecifikovaný. Ak niektorý z použitých parametrov, alebo rozpätie parametrov identifikuje konkrétny typ výrobku, alebo výrobok konkrétneho výrobcu, verejný obstarávateľ umožní nahradiť takýto výrobok ekvivalentným výrobkom alebo ekvivalentom technického riešenia pod podmienkou, že ekvivalentný výrobok alebo ekvivalentné technické riešenie bude spĺňať úžitkové, prevádzkové a funkčné charakteristiky, ktoré sú nevyhnutné na zabezpečenie účelu, na ktoré sú uvedené technológie a zariadenia určené. Pri výrobkoch, príslušenstvách konkrétnej značky, uchádzač môže predložiť aj ekvivalenty inej značky v rovnakej alebo vyššej kvalite.
</t>
  </si>
  <si>
    <t>Príloha 1d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</si>
</sst>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000"/>
  </numFmts>
  <fonts count="49">
    <font>
      <sz val="8"/>
      <name val="MS Sans Serif"/>
      <family val="0"/>
    </font>
    <font>
      <b/>
      <sz val="14"/>
      <name val="Arial"/>
      <family val="0"/>
    </font>
    <font>
      <b/>
      <sz val="8"/>
      <name val="Arial CE"/>
      <family val="0"/>
    </font>
    <font>
      <b/>
      <sz val="8"/>
      <name val="Arial"/>
      <family val="0"/>
    </font>
    <font>
      <sz val="8"/>
      <name val="Arial"/>
      <family val="0"/>
    </font>
    <font>
      <sz val="7"/>
      <name val="Arial CE"/>
      <family val="0"/>
    </font>
    <font>
      <sz val="10"/>
      <name val="Arial"/>
      <family val="0"/>
    </font>
    <font>
      <sz val="8"/>
      <name val="Arial CE"/>
      <family val="0"/>
    </font>
    <font>
      <sz val="9"/>
      <name val="Arial CE"/>
      <family val="0"/>
    </font>
    <font>
      <sz val="9"/>
      <name val="Arial"/>
      <family val="0"/>
    </font>
    <font>
      <b/>
      <sz val="11"/>
      <color indexed="18"/>
      <name val="Arial CE"/>
      <family val="0"/>
    </font>
    <font>
      <b/>
      <sz val="10"/>
      <color indexed="18"/>
      <name val="Arial CE"/>
      <family val="0"/>
    </font>
    <font>
      <b/>
      <sz val="8"/>
      <color indexed="18"/>
      <name val="Arial CE"/>
      <family val="0"/>
    </font>
    <font>
      <b/>
      <sz val="9"/>
      <color indexed="10"/>
      <name val="Arial CE"/>
      <family val="0"/>
    </font>
    <font>
      <b/>
      <sz val="10"/>
      <name val="Arial CE"/>
      <family val="0"/>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62"/>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14"/>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s>
  <cellStyleXfs count="6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0" borderId="0" applyNumberFormat="0" applyBorder="0" applyAlignment="0" applyProtection="0"/>
    <xf numFmtId="0" fontId="3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8" applyNumberFormat="0" applyAlignment="0" applyProtection="0"/>
    <xf numFmtId="0" fontId="45" fillId="25" borderId="8" applyNumberFormat="0" applyAlignment="0" applyProtection="0"/>
    <xf numFmtId="0" fontId="46" fillId="25" borderId="9" applyNumberFormat="0" applyAlignment="0" applyProtection="0"/>
    <xf numFmtId="0" fontId="47" fillId="0" borderId="0" applyNumberFormat="0" applyFill="0" applyBorder="0" applyAlignment="0" applyProtection="0"/>
    <xf numFmtId="0" fontId="48"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47">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2" fillId="0" borderId="0" xfId="0" applyFont="1" applyAlignment="1" applyProtection="1">
      <alignment horizontal="left"/>
      <protection/>
    </xf>
    <xf numFmtId="0" fontId="3" fillId="0" borderId="0" xfId="0" applyFont="1" applyAlignment="1" applyProtection="1">
      <alignment horizontal="left"/>
      <protection/>
    </xf>
    <xf numFmtId="0" fontId="4" fillId="0" borderId="0" xfId="0" applyFont="1" applyAlignment="1" applyProtection="1">
      <alignment horizontal="lef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horizontal="right"/>
      <protection/>
    </xf>
    <xf numFmtId="0" fontId="7" fillId="0" borderId="0" xfId="0" applyFont="1" applyAlignment="1" applyProtection="1">
      <alignment horizontal="left"/>
      <protection/>
    </xf>
    <xf numFmtId="0" fontId="8" fillId="0" borderId="0" xfId="0" applyFont="1" applyAlignment="1" applyProtection="1">
      <alignment horizontal="left"/>
      <protection/>
    </xf>
    <xf numFmtId="0" fontId="6" fillId="0" borderId="0" xfId="0" applyFont="1" applyAlignment="1" applyProtection="1">
      <alignment horizontal="left" vertical="top"/>
      <protection/>
    </xf>
    <xf numFmtId="0" fontId="5" fillId="0" borderId="0" xfId="0" applyFont="1" applyAlignment="1" applyProtection="1">
      <alignment horizontal="left" vertical="top"/>
      <protection/>
    </xf>
    <xf numFmtId="0" fontId="7" fillId="33" borderId="10" xfId="0" applyFont="1" applyFill="1" applyBorder="1" applyAlignment="1" applyProtection="1">
      <alignment horizontal="center" vertical="center" wrapText="1"/>
      <protection/>
    </xf>
    <xf numFmtId="0" fontId="6" fillId="0" borderId="0" xfId="0" applyFont="1" applyAlignment="1" applyProtection="1">
      <alignment horizontal="left"/>
      <protection/>
    </xf>
    <xf numFmtId="172" fontId="5" fillId="0" borderId="0" xfId="0" applyNumberFormat="1" applyFont="1" applyAlignment="1" applyProtection="1">
      <alignment horizontal="right"/>
      <protection/>
    </xf>
    <xf numFmtId="0" fontId="5" fillId="0" borderId="0" xfId="0" applyFont="1" applyAlignment="1" applyProtection="1">
      <alignment horizontal="left" wrapText="1"/>
      <protection/>
    </xf>
    <xf numFmtId="0" fontId="10" fillId="0" borderId="0" xfId="0" applyFont="1" applyAlignment="1" applyProtection="1">
      <alignment horizontal="left" wrapText="1"/>
      <protection/>
    </xf>
    <xf numFmtId="0" fontId="11" fillId="0" borderId="0" xfId="0" applyFont="1" applyAlignment="1" applyProtection="1">
      <alignment horizontal="left" wrapText="1"/>
      <protection/>
    </xf>
    <xf numFmtId="173" fontId="5" fillId="0" borderId="0" xfId="0" applyNumberFormat="1" applyFont="1" applyAlignment="1" applyProtection="1">
      <alignment horizontal="right"/>
      <protection/>
    </xf>
    <xf numFmtId="2" fontId="5" fillId="0" borderId="0" xfId="0" applyNumberFormat="1" applyFont="1" applyAlignment="1" applyProtection="1">
      <alignment horizontal="right"/>
      <protection/>
    </xf>
    <xf numFmtId="0" fontId="12" fillId="0" borderId="0" xfId="0" applyFont="1" applyAlignment="1" applyProtection="1">
      <alignment horizontal="left" wrapText="1"/>
      <protection/>
    </xf>
    <xf numFmtId="172" fontId="7" fillId="0" borderId="11" xfId="0" applyNumberFormat="1" applyFont="1" applyBorder="1" applyAlignment="1" applyProtection="1">
      <alignment horizontal="right"/>
      <protection/>
    </xf>
    <xf numFmtId="0" fontId="7" fillId="0" borderId="12" xfId="0" applyFont="1" applyBorder="1" applyAlignment="1" applyProtection="1">
      <alignment horizontal="left" wrapText="1"/>
      <protection/>
    </xf>
    <xf numFmtId="173" fontId="7" fillId="0" borderId="12" xfId="0" applyNumberFormat="1" applyFont="1" applyBorder="1" applyAlignment="1" applyProtection="1">
      <alignment horizontal="right"/>
      <protection/>
    </xf>
    <xf numFmtId="2" fontId="5" fillId="0" borderId="12" xfId="0" applyNumberFormat="1" applyFont="1" applyBorder="1" applyAlignment="1" applyProtection="1">
      <alignment horizontal="right"/>
      <protection/>
    </xf>
    <xf numFmtId="2" fontId="5" fillId="0" borderId="13" xfId="0" applyNumberFormat="1" applyFont="1" applyBorder="1" applyAlignment="1" applyProtection="1">
      <alignment horizontal="right"/>
      <protection/>
    </xf>
    <xf numFmtId="172" fontId="8" fillId="0" borderId="0" xfId="0" applyNumberFormat="1" applyFont="1" applyAlignment="1" applyProtection="1">
      <alignment horizontal="right"/>
      <protection/>
    </xf>
    <xf numFmtId="0" fontId="8" fillId="0" borderId="0" xfId="0" applyFont="1" applyAlignment="1" applyProtection="1">
      <alignment horizontal="left" wrapText="1"/>
      <protection/>
    </xf>
    <xf numFmtId="0" fontId="13" fillId="0" borderId="0" xfId="0" applyFont="1" applyAlignment="1" applyProtection="1">
      <alignment horizontal="left" wrapText="1"/>
      <protection/>
    </xf>
    <xf numFmtId="0" fontId="14" fillId="0" borderId="0" xfId="0" applyFont="1" applyAlignment="1" applyProtection="1">
      <alignment horizontal="left" wrapText="1"/>
      <protection/>
    </xf>
    <xf numFmtId="173" fontId="8" fillId="0" borderId="0" xfId="0" applyNumberFormat="1" applyFont="1" applyAlignment="1" applyProtection="1">
      <alignment horizontal="right"/>
      <protection/>
    </xf>
    <xf numFmtId="2" fontId="8" fillId="0" borderId="0" xfId="0" applyNumberFormat="1"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horizontal="right" vertical="top"/>
      <protection/>
    </xf>
    <xf numFmtId="0" fontId="9" fillId="0" borderId="0" xfId="0" applyFont="1" applyAlignment="1" applyProtection="1">
      <alignment horizontal="right" vertical="top"/>
      <protection/>
    </xf>
    <xf numFmtId="0" fontId="7" fillId="33" borderId="10" xfId="0" applyFont="1" applyFill="1" applyBorder="1" applyAlignment="1" applyProtection="1">
      <alignment horizontal="right" vertical="center" wrapText="1"/>
      <protection/>
    </xf>
    <xf numFmtId="0" fontId="11" fillId="0" borderId="0" xfId="0" applyFont="1" applyAlignment="1" applyProtection="1">
      <alignment horizontal="right" wrapText="1"/>
      <protection/>
    </xf>
    <xf numFmtId="0" fontId="12" fillId="0" borderId="0" xfId="0" applyFont="1" applyAlignment="1" applyProtection="1">
      <alignment horizontal="right" wrapText="1"/>
      <protection/>
    </xf>
    <xf numFmtId="0" fontId="14" fillId="0" borderId="0" xfId="0" applyFont="1" applyAlignment="1" applyProtection="1">
      <alignment horizontal="right" wrapText="1"/>
      <protection/>
    </xf>
    <xf numFmtId="0" fontId="0" fillId="0" borderId="0" xfId="0" applyAlignment="1">
      <alignment horizontal="right" vertical="top"/>
    </xf>
    <xf numFmtId="0" fontId="1" fillId="0" borderId="0" xfId="0" applyFont="1" applyAlignment="1" applyProtection="1">
      <alignment horizontal="center" vertical="center"/>
      <protection/>
    </xf>
    <xf numFmtId="0" fontId="8" fillId="0" borderId="0" xfId="0" applyFont="1" applyAlignment="1" applyProtection="1">
      <alignment horizontal="left"/>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0" fillId="0" borderId="0" xfId="0" applyAlignment="1">
      <alignment horizontal="left" vertical="top" wrapText="1"/>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showGridLines="0" tabSelected="1" zoomScale="154" zoomScaleNormal="154" zoomScalePageLayoutView="0" workbookViewId="0" topLeftCell="A1">
      <pane ySplit="12" topLeftCell="A13" activePane="bottomLeft" state="frozen"/>
      <selection pane="topLeft" activeCell="A1" sqref="A1"/>
      <selection pane="bottomLeft" activeCell="H1" sqref="H1"/>
    </sheetView>
  </sheetViews>
  <sheetFormatPr defaultColWidth="10.5" defaultRowHeight="12" customHeight="1"/>
  <cols>
    <col min="1" max="2" width="6.66015625" style="2" customWidth="1"/>
    <col min="3" max="3" width="14.5" style="2" customWidth="1"/>
    <col min="4" max="4" width="37.16015625" style="2" customWidth="1"/>
    <col min="5" max="5" width="3.66015625" style="2" customWidth="1"/>
    <col min="6" max="7" width="13.5" style="2" customWidth="1"/>
    <col min="8" max="8" width="14.5" style="41" customWidth="1"/>
    <col min="9" max="16384" width="10.5" style="1" customWidth="1"/>
  </cols>
  <sheetData>
    <row r="1" ht="12" customHeight="1">
      <c r="H1" s="41" t="s">
        <v>52</v>
      </c>
    </row>
    <row r="2" spans="1:8" s="2" customFormat="1" ht="27.75" customHeight="1">
      <c r="A2" s="42" t="s">
        <v>0</v>
      </c>
      <c r="B2" s="42"/>
      <c r="C2" s="42"/>
      <c r="D2" s="42"/>
      <c r="E2" s="42"/>
      <c r="F2" s="42"/>
      <c r="G2" s="42"/>
      <c r="H2" s="42"/>
    </row>
    <row r="3" spans="1:8" s="2" customFormat="1" ht="12.75" customHeight="1">
      <c r="A3" s="3" t="s">
        <v>1</v>
      </c>
      <c r="B3" s="4"/>
      <c r="C3" s="3" t="s">
        <v>2</v>
      </c>
      <c r="D3" s="5"/>
      <c r="E3" s="5"/>
      <c r="F3" s="6"/>
      <c r="G3" s="7"/>
      <c r="H3" s="34"/>
    </row>
    <row r="4" spans="1:8" s="2" customFormat="1" ht="12.75" customHeight="1">
      <c r="A4" s="3" t="s">
        <v>3</v>
      </c>
      <c r="B4" s="4"/>
      <c r="C4" s="3" t="s">
        <v>4</v>
      </c>
      <c r="D4" s="5"/>
      <c r="E4" s="5"/>
      <c r="F4" s="9"/>
      <c r="G4" s="10"/>
      <c r="H4" s="34"/>
    </row>
    <row r="5" spans="1:8" s="2" customFormat="1" ht="12.75" customHeight="1">
      <c r="A5" s="3"/>
      <c r="B5" s="4"/>
      <c r="C5" s="3"/>
      <c r="D5" s="5"/>
      <c r="E5" s="5"/>
      <c r="F5" s="9"/>
      <c r="G5" s="10"/>
      <c r="H5" s="34"/>
    </row>
    <row r="6" spans="1:8" s="2" customFormat="1" ht="6.75" customHeight="1">
      <c r="A6" s="7"/>
      <c r="B6" s="8"/>
      <c r="C6" s="8"/>
      <c r="D6" s="8"/>
      <c r="E6" s="8"/>
      <c r="F6" s="8"/>
      <c r="G6" s="8"/>
      <c r="H6" s="34"/>
    </row>
    <row r="7" spans="1:8" s="2" customFormat="1" ht="13.5" customHeight="1">
      <c r="A7" s="11" t="s">
        <v>5</v>
      </c>
      <c r="B7" s="7"/>
      <c r="C7" s="43"/>
      <c r="D7" s="44"/>
      <c r="E7" s="12"/>
      <c r="F7" s="12"/>
      <c r="G7" s="12"/>
      <c r="H7" s="35"/>
    </row>
    <row r="8" spans="1:8" s="2" customFormat="1" ht="14.25" customHeight="1">
      <c r="A8" s="11" t="s">
        <v>6</v>
      </c>
      <c r="B8" s="12"/>
      <c r="C8" s="43"/>
      <c r="D8" s="45"/>
      <c r="E8" s="12"/>
      <c r="F8" s="11" t="s">
        <v>7</v>
      </c>
      <c r="G8" s="11"/>
      <c r="H8" s="36"/>
    </row>
    <row r="9" spans="1:8" s="2" customFormat="1" ht="14.25" customHeight="1">
      <c r="A9" s="11" t="s">
        <v>8</v>
      </c>
      <c r="B9" s="12"/>
      <c r="C9" s="43"/>
      <c r="D9" s="45"/>
      <c r="E9" s="12"/>
      <c r="F9" s="11" t="s">
        <v>9</v>
      </c>
      <c r="G9" s="11"/>
      <c r="H9" s="36"/>
    </row>
    <row r="10" spans="1:8" s="2" customFormat="1" ht="6.75" customHeight="1">
      <c r="A10" s="13"/>
      <c r="B10" s="12"/>
      <c r="C10" s="12"/>
      <c r="D10" s="12"/>
      <c r="E10" s="12"/>
      <c r="F10" s="12"/>
      <c r="G10" s="12"/>
      <c r="H10" s="35"/>
    </row>
    <row r="11" spans="1:8" s="2" customFormat="1" ht="26.25" customHeight="1">
      <c r="A11" s="14" t="s">
        <v>10</v>
      </c>
      <c r="B11" s="14" t="s">
        <v>11</v>
      </c>
      <c r="C11" s="14" t="s">
        <v>12</v>
      </c>
      <c r="D11" s="14" t="s">
        <v>13</v>
      </c>
      <c r="E11" s="14" t="s">
        <v>14</v>
      </c>
      <c r="F11" s="14" t="s">
        <v>15</v>
      </c>
      <c r="G11" s="14" t="s">
        <v>16</v>
      </c>
      <c r="H11" s="37" t="s">
        <v>17</v>
      </c>
    </row>
    <row r="12" spans="1:8" s="2" customFormat="1" ht="12.75" customHeight="1" hidden="1">
      <c r="A12" s="14" t="s">
        <v>18</v>
      </c>
      <c r="B12" s="14" t="s">
        <v>19</v>
      </c>
      <c r="C12" s="14" t="s">
        <v>20</v>
      </c>
      <c r="D12" s="14" t="s">
        <v>21</v>
      </c>
      <c r="E12" s="14" t="s">
        <v>22</v>
      </c>
      <c r="F12" s="14" t="s">
        <v>23</v>
      </c>
      <c r="G12" s="14" t="s">
        <v>24</v>
      </c>
      <c r="H12" s="37" t="s">
        <v>25</v>
      </c>
    </row>
    <row r="13" spans="1:8" s="2" customFormat="1" ht="5.25" customHeight="1">
      <c r="A13" s="7"/>
      <c r="B13" s="8"/>
      <c r="C13" s="8"/>
      <c r="D13" s="8"/>
      <c r="E13" s="8"/>
      <c r="F13" s="8"/>
      <c r="G13" s="8"/>
      <c r="H13" s="34"/>
    </row>
    <row r="14" spans="1:8" s="2" customFormat="1" ht="9" customHeight="1">
      <c r="A14" s="15"/>
      <c r="B14" s="8"/>
      <c r="C14" s="8"/>
      <c r="D14" s="8"/>
      <c r="E14" s="8"/>
      <c r="F14" s="8"/>
      <c r="G14" s="8"/>
      <c r="H14" s="34"/>
    </row>
    <row r="15" spans="1:8" s="2" customFormat="1" ht="16.5" customHeight="1">
      <c r="A15" s="16"/>
      <c r="B15" s="17"/>
      <c r="C15" s="18" t="s">
        <v>26</v>
      </c>
      <c r="D15" s="19" t="s">
        <v>27</v>
      </c>
      <c r="E15" s="17"/>
      <c r="F15" s="20"/>
      <c r="G15" s="21"/>
      <c r="H15" s="38">
        <f>H16+H21+H24</f>
        <v>0</v>
      </c>
    </row>
    <row r="16" spans="1:8" s="2" customFormat="1" ht="28.5" customHeight="1">
      <c r="A16" s="16"/>
      <c r="B16" s="17"/>
      <c r="C16" s="22" t="s">
        <v>18</v>
      </c>
      <c r="D16" s="22" t="s">
        <v>28</v>
      </c>
      <c r="E16" s="17"/>
      <c r="F16" s="20"/>
      <c r="G16" s="21"/>
      <c r="H16" s="39">
        <f>SUM(H17:H20)</f>
        <v>0</v>
      </c>
    </row>
    <row r="17" spans="1:8" s="2" customFormat="1" ht="24" customHeight="1">
      <c r="A17" s="23">
        <v>1</v>
      </c>
      <c r="B17" s="24" t="s">
        <v>29</v>
      </c>
      <c r="C17" s="24" t="s">
        <v>30</v>
      </c>
      <c r="D17" s="24" t="s">
        <v>31</v>
      </c>
      <c r="E17" s="24" t="s">
        <v>32</v>
      </c>
      <c r="F17" s="25">
        <v>1956</v>
      </c>
      <c r="G17" s="26"/>
      <c r="H17" s="27">
        <f>F17*G17</f>
        <v>0</v>
      </c>
    </row>
    <row r="18" spans="1:8" s="2" customFormat="1" ht="45" customHeight="1">
      <c r="A18" s="23">
        <v>2</v>
      </c>
      <c r="B18" s="24" t="s">
        <v>29</v>
      </c>
      <c r="C18" s="24" t="s">
        <v>33</v>
      </c>
      <c r="D18" s="24" t="s">
        <v>34</v>
      </c>
      <c r="E18" s="24" t="s">
        <v>32</v>
      </c>
      <c r="F18" s="25">
        <v>1956</v>
      </c>
      <c r="G18" s="26"/>
      <c r="H18" s="27">
        <f aca="true" t="shared" si="0" ref="H18:H25">F18*G18</f>
        <v>0</v>
      </c>
    </row>
    <row r="19" spans="1:8" s="2" customFormat="1" ht="34.5" customHeight="1">
      <c r="A19" s="23">
        <v>3</v>
      </c>
      <c r="B19" s="24" t="s">
        <v>29</v>
      </c>
      <c r="C19" s="24" t="s">
        <v>35</v>
      </c>
      <c r="D19" s="24" t="s">
        <v>36</v>
      </c>
      <c r="E19" s="24" t="s">
        <v>32</v>
      </c>
      <c r="F19" s="25">
        <v>750.49</v>
      </c>
      <c r="G19" s="26"/>
      <c r="H19" s="27">
        <f t="shared" si="0"/>
        <v>0</v>
      </c>
    </row>
    <row r="20" spans="1:8" s="2" customFormat="1" ht="24" customHeight="1">
      <c r="A20" s="23">
        <v>4</v>
      </c>
      <c r="B20" s="24" t="s">
        <v>29</v>
      </c>
      <c r="C20" s="24" t="s">
        <v>37</v>
      </c>
      <c r="D20" s="24" t="s">
        <v>38</v>
      </c>
      <c r="E20" s="24" t="s">
        <v>39</v>
      </c>
      <c r="F20" s="25">
        <v>1256</v>
      </c>
      <c r="G20" s="26"/>
      <c r="H20" s="27">
        <f t="shared" si="0"/>
        <v>0</v>
      </c>
    </row>
    <row r="21" spans="1:8" s="2" customFormat="1" ht="28.5" customHeight="1">
      <c r="A21" s="16"/>
      <c r="B21" s="17"/>
      <c r="C21" s="22" t="s">
        <v>21</v>
      </c>
      <c r="D21" s="22" t="s">
        <v>40</v>
      </c>
      <c r="E21" s="17"/>
      <c r="F21" s="20"/>
      <c r="G21" s="21"/>
      <c r="H21" s="39">
        <f>H22+H23</f>
        <v>0</v>
      </c>
    </row>
    <row r="22" spans="1:8" s="2" customFormat="1" ht="24" customHeight="1">
      <c r="A22" s="23">
        <v>5</v>
      </c>
      <c r="B22" s="24" t="s">
        <v>29</v>
      </c>
      <c r="C22" s="24" t="s">
        <v>41</v>
      </c>
      <c r="D22" s="24" t="s">
        <v>42</v>
      </c>
      <c r="E22" s="24" t="s">
        <v>32</v>
      </c>
      <c r="F22" s="25">
        <v>628</v>
      </c>
      <c r="G22" s="26"/>
      <c r="H22" s="27">
        <f t="shared" si="0"/>
        <v>0</v>
      </c>
    </row>
    <row r="23" spans="1:8" s="2" customFormat="1" ht="34.5" customHeight="1">
      <c r="A23" s="23">
        <v>6</v>
      </c>
      <c r="B23" s="24" t="s">
        <v>29</v>
      </c>
      <c r="C23" s="24" t="s">
        <v>43</v>
      </c>
      <c r="D23" s="24" t="s">
        <v>44</v>
      </c>
      <c r="E23" s="24" t="s">
        <v>32</v>
      </c>
      <c r="F23" s="25">
        <v>331.2</v>
      </c>
      <c r="G23" s="26"/>
      <c r="H23" s="27">
        <f t="shared" si="0"/>
        <v>0</v>
      </c>
    </row>
    <row r="24" spans="1:8" s="2" customFormat="1" ht="28.5" customHeight="1">
      <c r="A24" s="16"/>
      <c r="B24" s="17"/>
      <c r="C24" s="22" t="s">
        <v>45</v>
      </c>
      <c r="D24" s="22" t="s">
        <v>46</v>
      </c>
      <c r="E24" s="17"/>
      <c r="F24" s="20"/>
      <c r="G24" s="21"/>
      <c r="H24" s="39">
        <f>H25</f>
        <v>0</v>
      </c>
    </row>
    <row r="25" spans="1:8" s="2" customFormat="1" ht="24" customHeight="1">
      <c r="A25" s="23">
        <v>7</v>
      </c>
      <c r="B25" s="24" t="s">
        <v>29</v>
      </c>
      <c r="C25" s="24" t="s">
        <v>47</v>
      </c>
      <c r="D25" s="24" t="s">
        <v>48</v>
      </c>
      <c r="E25" s="24" t="s">
        <v>49</v>
      </c>
      <c r="F25" s="25">
        <v>2477.12</v>
      </c>
      <c r="G25" s="26"/>
      <c r="H25" s="27">
        <f t="shared" si="0"/>
        <v>0</v>
      </c>
    </row>
    <row r="26" spans="1:8" s="2" customFormat="1" ht="8.25" customHeight="1">
      <c r="A26" s="15"/>
      <c r="B26" s="8"/>
      <c r="C26" s="8"/>
      <c r="D26" s="8"/>
      <c r="E26" s="8"/>
      <c r="F26" s="8"/>
      <c r="G26" s="8"/>
      <c r="H26" s="34"/>
    </row>
    <row r="27" spans="1:8" s="2" customFormat="1" ht="30.75" customHeight="1">
      <c r="A27" s="28"/>
      <c r="B27" s="29"/>
      <c r="C27" s="30"/>
      <c r="D27" s="31" t="s">
        <v>50</v>
      </c>
      <c r="E27" s="29"/>
      <c r="F27" s="32"/>
      <c r="G27" s="33"/>
      <c r="H27" s="40">
        <f>H15</f>
        <v>0</v>
      </c>
    </row>
    <row r="29" spans="1:6" ht="12" customHeight="1">
      <c r="A29" s="46" t="s">
        <v>51</v>
      </c>
      <c r="B29" s="46"/>
      <c r="C29" s="46"/>
      <c r="D29" s="46"/>
      <c r="E29" s="46"/>
      <c r="F29" s="46"/>
    </row>
    <row r="30" spans="1:6" ht="12" customHeight="1">
      <c r="A30" s="46"/>
      <c r="B30" s="46"/>
      <c r="C30" s="46"/>
      <c r="D30" s="46"/>
      <c r="E30" s="46"/>
      <c r="F30" s="46"/>
    </row>
    <row r="31" spans="1:6" ht="12" customHeight="1">
      <c r="A31" s="46"/>
      <c r="B31" s="46"/>
      <c r="C31" s="46"/>
      <c r="D31" s="46"/>
      <c r="E31" s="46"/>
      <c r="F31" s="46"/>
    </row>
    <row r="32" spans="1:6" ht="12" customHeight="1">
      <c r="A32" s="46"/>
      <c r="B32" s="46"/>
      <c r="C32" s="46"/>
      <c r="D32" s="46"/>
      <c r="E32" s="46"/>
      <c r="F32" s="46"/>
    </row>
    <row r="33" spans="1:6" ht="12" customHeight="1">
      <c r="A33" s="46"/>
      <c r="B33" s="46"/>
      <c r="C33" s="46"/>
      <c r="D33" s="46"/>
      <c r="E33" s="46"/>
      <c r="F33" s="46"/>
    </row>
  </sheetData>
  <sheetProtection/>
  <mergeCells count="5">
    <mergeCell ref="A2:H2"/>
    <mergeCell ref="C7:D7"/>
    <mergeCell ref="C8:D8"/>
    <mergeCell ref="C9:D9"/>
    <mergeCell ref="A29:F33"/>
  </mergeCells>
  <printOptions horizontalCentered="1"/>
  <pageMargins left="0.39370079040527345" right="0.39370079040527345" top="0.7874015808105469" bottom="0.7874015808105469" header="0" footer="0"/>
  <pageSetup blackAndWhite="1" fitToHeight="100" fitToWidth="1" horizontalDpi="600" verticalDpi="600" orientation="portrait" paperSize="9" r:id="rId1"/>
  <headerFooter alignWithMargins="0">
    <oddFooter>&amp;C   Strana &amp;P  z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2019-09-12T11:07:18Z</dcterms:created>
  <dcterms:modified xsi:type="dcterms:W3CDTF">2019-09-12T11:11:39Z</dcterms:modified>
  <cp:category/>
  <cp:version/>
  <cp:contentType/>
  <cp:contentStatus/>
</cp:coreProperties>
</file>