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andrzej.szafkowski\Documents\2023\USŁUGI LEŚNE 2024\PRZETARG NA WWW PO OPINI\"/>
    </mc:Choice>
  </mc:AlternateContent>
  <xr:revisionPtr revIDLastSave="0" documentId="8_{FF1AC4A8-721E-4590-BD34-6F455F1E88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estawienie wg grup czynności" sheetId="1" r:id="rId1"/>
  </sheets>
  <externalReferences>
    <externalReference r:id="rId2"/>
  </externalReferences>
  <definedNames>
    <definedName name="__bookmark_1">Zestawienie wg grup [1]czynności!$A$4:$O$401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0" i="1" l="1"/>
  <c r="G90" i="1"/>
</calcChain>
</file>

<file path=xl/sharedStrings.xml><?xml version="1.0" encoding="utf-8"?>
<sst xmlns="http://schemas.openxmlformats.org/spreadsheetml/2006/main" count="318" uniqueCount="188">
  <si>
    <t>Gr. czynności</t>
  </si>
  <si>
    <t>Nazwa gr. czynn.</t>
  </si>
  <si>
    <t>Jedn. miary</t>
  </si>
  <si>
    <t>Ilość czynności</t>
  </si>
  <si>
    <t>ZŁ</t>
  </si>
  <si>
    <t>KMTR</t>
  </si>
  <si>
    <t>SZT</t>
  </si>
  <si>
    <t>HA</t>
  </si>
  <si>
    <t>KG</t>
  </si>
  <si>
    <t>N-ZNGOSP</t>
  </si>
  <si>
    <t>zb.nasion z d-stanów gospod.</t>
  </si>
  <si>
    <t>N-ZNPOZ</t>
  </si>
  <si>
    <t>inne sposoby zbioru nasion</t>
  </si>
  <si>
    <t>N-ZSGOSP</t>
  </si>
  <si>
    <t>zb.szyszek z d-stanów gospod.</t>
  </si>
  <si>
    <t>N-NASIONA</t>
  </si>
  <si>
    <t>przygotowanie nasion do siewu</t>
  </si>
  <si>
    <t>O-SLOCHRB</t>
  </si>
  <si>
    <t>Zab.ochr.biolog.na szkółk.lesn</t>
  </si>
  <si>
    <t>AR</t>
  </si>
  <si>
    <t>O-SLOCHRC</t>
  </si>
  <si>
    <t>Zab.ochr.chem.na szkółk.lesn</t>
  </si>
  <si>
    <t>O-SLOCHRM</t>
  </si>
  <si>
    <t>Zab.ochr.mechan.na szkółk.lesn</t>
  </si>
  <si>
    <t>SL-DESZCZ</t>
  </si>
  <si>
    <t>deszczowanie szkółki leśnej</t>
  </si>
  <si>
    <t>SL-NAWM</t>
  </si>
  <si>
    <t>nawoż.mineralne na szk.leś.</t>
  </si>
  <si>
    <t>SL-NAWO</t>
  </si>
  <si>
    <t>nawożenie organiczne szk.leś.</t>
  </si>
  <si>
    <t>SL-PODC</t>
  </si>
  <si>
    <t>podcinanie korzeni w szk.leś.</t>
  </si>
  <si>
    <t>SL-SZK</t>
  </si>
  <si>
    <t>szkółkowanie na szkółce leśnej</t>
  </si>
  <si>
    <t>SL-UGÓRC</t>
  </si>
  <si>
    <t>utrzym.gl.w czar.ugorz.szk.l.</t>
  </si>
  <si>
    <t>SL-UGÓRZ</t>
  </si>
  <si>
    <t>ugory zielone na szk.leś.</t>
  </si>
  <si>
    <t>SL-ZAKUP</t>
  </si>
  <si>
    <t>Zakup sadzonek</t>
  </si>
  <si>
    <t>TSZT</t>
  </si>
  <si>
    <t>SL-ZWGRZB</t>
  </si>
  <si>
    <t>zwalczanie biol. grzybów na SL</t>
  </si>
  <si>
    <t>SL-ZWGRZC</t>
  </si>
  <si>
    <t>zwalczanie chem. grzybów na SL</t>
  </si>
  <si>
    <t>SL-ZWGRZM</t>
  </si>
  <si>
    <t>zwalczanie mech. grzybów na SL</t>
  </si>
  <si>
    <t>SL_KONT</t>
  </si>
  <si>
    <t>produkcja sadz.w war.kontrolow</t>
  </si>
  <si>
    <t>SL_PIEL</t>
  </si>
  <si>
    <t>pielęgnowanie i ochrona w szk.</t>
  </si>
  <si>
    <t>SL_UPR</t>
  </si>
  <si>
    <t>uprawa gleby w szkółce</t>
  </si>
  <si>
    <t>SL_WEG</t>
  </si>
  <si>
    <t>rozmnażanie wegetatywne inne</t>
  </si>
  <si>
    <t>SL_WYJM</t>
  </si>
  <si>
    <t>wyjmow.i in.prace końcowe z sa</t>
  </si>
  <si>
    <t>SL_WYS</t>
  </si>
  <si>
    <t>siewy w szkółce</t>
  </si>
  <si>
    <t>LUK-WPG</t>
  </si>
  <si>
    <t>wyprz.przy.gleby pod doles.luk</t>
  </si>
  <si>
    <t>NAT-WPG</t>
  </si>
  <si>
    <t>wyprz.prz.gleby pod odnow.nat.</t>
  </si>
  <si>
    <t>ODN-GLEB</t>
  </si>
  <si>
    <t>wyprzedzające przygotow.gleby</t>
  </si>
  <si>
    <t>ODN-LUK</t>
  </si>
  <si>
    <t>odnowienia luk</t>
  </si>
  <si>
    <t>ODN-ZRB</t>
  </si>
  <si>
    <t>odnowienie zrębów</t>
  </si>
  <si>
    <t>ODN-ZŁOŻ</t>
  </si>
  <si>
    <t>odnow.w rębniach złożonych</t>
  </si>
  <si>
    <t>POPR</t>
  </si>
  <si>
    <t>poprawki i uzupełnienia</t>
  </si>
  <si>
    <t>POPR-NAT</t>
  </si>
  <si>
    <t>uzupełnienia w odnow.naturaln.</t>
  </si>
  <si>
    <t>POPR-WPG</t>
  </si>
  <si>
    <t>wyprz.przyg.gleby pod poprawki</t>
  </si>
  <si>
    <t>CP</t>
  </si>
  <si>
    <t>czyszczenia późne</t>
  </si>
  <si>
    <t>CW</t>
  </si>
  <si>
    <t>czyszczenia wczesne</t>
  </si>
  <si>
    <t>PIEL</t>
  </si>
  <si>
    <t>pielęgnowanie gleby</t>
  </si>
  <si>
    <t>AGROT</t>
  </si>
  <si>
    <t>zabiegi agrotechniczne</t>
  </si>
  <si>
    <t>MA-MIN</t>
  </si>
  <si>
    <t>nawożenie mineralne</t>
  </si>
  <si>
    <t>MA-PORZ</t>
  </si>
  <si>
    <t>porządkowanie pow.zrębowych</t>
  </si>
  <si>
    <t>MA-POZ</t>
  </si>
  <si>
    <t>inne zabiegi melioracyjne</t>
  </si>
  <si>
    <t>Z-PIELD</t>
  </si>
  <si>
    <t>pielęgn.drzew w zadrzewieniach</t>
  </si>
  <si>
    <t>Z-PIELK</t>
  </si>
  <si>
    <t>pielęgn.krzewów w zadrzew.</t>
  </si>
  <si>
    <t>O-PROGND</t>
  </si>
  <si>
    <t>poszukiw.na d-wach próbnych</t>
  </si>
  <si>
    <t>O-PROGNF</t>
  </si>
  <si>
    <t>obserw.pułapek feromonowych</t>
  </si>
  <si>
    <t>O-PROGNG</t>
  </si>
  <si>
    <t>poszukiwania w glebie</t>
  </si>
  <si>
    <t>O-PROGNŚ</t>
  </si>
  <si>
    <t>poszukiwania w ściole</t>
  </si>
  <si>
    <t>O-GRODZN</t>
  </si>
  <si>
    <t>grodzenie upraw</t>
  </si>
  <si>
    <t>O-GRODZR</t>
  </si>
  <si>
    <t>demontaż ogrodzenia upraw</t>
  </si>
  <si>
    <t>O-GRODZS</t>
  </si>
  <si>
    <t>konserwacja ogrodzeń</t>
  </si>
  <si>
    <t>O-SPAŁC</t>
  </si>
  <si>
    <t>ochr.chem.przed spałowaniem</t>
  </si>
  <si>
    <t>O-SPAŁM</t>
  </si>
  <si>
    <t>ochr.mech.przed spałowaniem</t>
  </si>
  <si>
    <t>O-ZGRYZC</t>
  </si>
  <si>
    <t>ochr.chem.przed zgryzaniem</t>
  </si>
  <si>
    <t>O-ZGRYZD</t>
  </si>
  <si>
    <t>wykładanie drzew zgryzowych</t>
  </si>
  <si>
    <t>O-REMIZSR</t>
  </si>
  <si>
    <t>pielęgnacja,konserwacja remiz</t>
  </si>
  <si>
    <t>O-SPALGAŁ</t>
  </si>
  <si>
    <t>utyliz.pozostałości pozabieg.</t>
  </si>
  <si>
    <t>M3P</t>
  </si>
  <si>
    <t>M3</t>
  </si>
  <si>
    <t>O-ZWWTÓRT</t>
  </si>
  <si>
    <t>zwal.szkod.wtór.-drzewa troć.</t>
  </si>
  <si>
    <t>O-ZWGRZBD</t>
  </si>
  <si>
    <t>zwal.biol.grzyb.-pozost.dstany</t>
  </si>
  <si>
    <t>O-SMIECI</t>
  </si>
  <si>
    <t>Sprzątanie śmieci z teren.leśn</t>
  </si>
  <si>
    <t>P-INFO</t>
  </si>
  <si>
    <t>P-INNE</t>
  </si>
  <si>
    <t>inne zabiegi</t>
  </si>
  <si>
    <t>P-PASYN</t>
  </si>
  <si>
    <t>założenie pasów p-poż</t>
  </si>
  <si>
    <t>P-PASYS</t>
  </si>
  <si>
    <t>utrzymanie pasów p-poż</t>
  </si>
  <si>
    <t>P-PORZ</t>
  </si>
  <si>
    <t>porządkowanie terenu</t>
  </si>
  <si>
    <t>P-POŻAR</t>
  </si>
  <si>
    <t>gaszenie, dogaszanie pożarzysk</t>
  </si>
  <si>
    <t>UT-DROGIL</t>
  </si>
  <si>
    <t>utrzymanie dróg leśnych</t>
  </si>
  <si>
    <t>UT-DROGIP</t>
  </si>
  <si>
    <t>Utrzymanie dojazdów pożarowych</t>
  </si>
  <si>
    <t>UT-PARK</t>
  </si>
  <si>
    <t>utrzymanie parkingów</t>
  </si>
  <si>
    <t>UT-TURYST</t>
  </si>
  <si>
    <t>utrzymanie obiektów turystyczn</t>
  </si>
  <si>
    <t>UT-OBEDUK</t>
  </si>
  <si>
    <t>tworz/utrz obiektów edukacyjn.</t>
  </si>
  <si>
    <t>OP-BUDKIN</t>
  </si>
  <si>
    <t>wieszanie budek lęg.nowych</t>
  </si>
  <si>
    <t>OP-BUDKIS</t>
  </si>
  <si>
    <t>konserwacja budek lęgowych</t>
  </si>
  <si>
    <t>OP-KARMIK</t>
  </si>
  <si>
    <t>wieszanie,konserwacja karmików</t>
  </si>
  <si>
    <t>OP-OŚRPRZ</t>
  </si>
  <si>
    <t>zach.i odtw.elem.środow.przyr.</t>
  </si>
  <si>
    <t>OP-NA2000</t>
  </si>
  <si>
    <t>obszary NATURA 2000-wyk. dział</t>
  </si>
  <si>
    <t>CHOINKIL</t>
  </si>
  <si>
    <t>pozysk.choin.,stroi.w lesie</t>
  </si>
  <si>
    <t>CHOINKIPL</t>
  </si>
  <si>
    <t>pozysk.choin.,stroi.na plant.</t>
  </si>
  <si>
    <t>Termin wykonania prac (miesiące)</t>
  </si>
  <si>
    <t xml:space="preserve">Załącznik nr 4 ramowy harmonogram realizacji przedmiotu zamówienia         </t>
  </si>
  <si>
    <t>06-09</t>
  </si>
  <si>
    <t>05-09</t>
  </si>
  <si>
    <t>1-12</t>
  </si>
  <si>
    <t>09-11</t>
  </si>
  <si>
    <t>03-04, 10-11</t>
  </si>
  <si>
    <t>03-04, 10-12</t>
  </si>
  <si>
    <t>03-04, 10-13</t>
  </si>
  <si>
    <t>01-02,11-12</t>
  </si>
  <si>
    <t>10-11</t>
  </si>
  <si>
    <t>tablice informacyjne, ostrzegawcze</t>
  </si>
  <si>
    <t>X</t>
  </si>
  <si>
    <t>04-10</t>
  </si>
  <si>
    <t>11-12</t>
  </si>
  <si>
    <t>Harmonogram prac z zakresu pozyskania i zrywki drewna. %</t>
  </si>
  <si>
    <t>Kwartał</t>
  </si>
  <si>
    <t>I</t>
  </si>
  <si>
    <t>II</t>
  </si>
  <si>
    <t>III</t>
  </si>
  <si>
    <t>IV</t>
  </si>
  <si>
    <t>razem</t>
  </si>
  <si>
    <t>Razem</t>
  </si>
  <si>
    <t>7-11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</si>
</sst>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</font>
    <font>
      <sz val="9"/>
      <color indexed="8"/>
      <name val="serif"/>
    </font>
    <font>
      <sz val="16"/>
      <color indexed="8"/>
      <name val="serif"/>
    </font>
    <font>
      <sz val="11"/>
      <color indexed="8"/>
      <name val="Calibri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21" fillId="0" borderId="0"/>
  </cellStyleXfs>
  <cellXfs count="37">
    <xf numFmtId="0" fontId="0" fillId="0" borderId="0" xfId="0"/>
    <xf numFmtId="0" fontId="19" fillId="0" borderId="10" xfId="0" applyFont="1" applyBorder="1" applyAlignment="1">
      <alignment horizontal="center" vertical="top"/>
    </xf>
    <xf numFmtId="0" fontId="19" fillId="0" borderId="14" xfId="0" applyFont="1" applyBorder="1" applyAlignment="1">
      <alignment horizontal="left" vertical="top"/>
    </xf>
    <xf numFmtId="0" fontId="19" fillId="0" borderId="10" xfId="0" applyFont="1" applyBorder="1" applyAlignment="1">
      <alignment horizontal="left" vertical="top"/>
    </xf>
    <xf numFmtId="4" fontId="19" fillId="0" borderId="10" xfId="0" applyNumberFormat="1" applyFont="1" applyBorder="1" applyAlignment="1">
      <alignment horizontal="right" vertical="top"/>
    </xf>
    <xf numFmtId="49" fontId="19" fillId="0" borderId="12" xfId="0" applyNumberFormat="1" applyFont="1" applyBorder="1" applyAlignment="1">
      <alignment horizontal="right" vertical="top"/>
    </xf>
    <xf numFmtId="49" fontId="19" fillId="0" borderId="16" xfId="0" applyNumberFormat="1" applyFont="1" applyBorder="1" applyAlignment="1">
      <alignment horizontal="right" vertical="top"/>
    </xf>
    <xf numFmtId="0" fontId="24" fillId="0" borderId="19" xfId="0" applyFont="1" applyBorder="1" applyAlignment="1">
      <alignment horizontal="center" vertical="center"/>
    </xf>
    <xf numFmtId="49" fontId="23" fillId="33" borderId="19" xfId="0" applyNumberFormat="1" applyFont="1" applyFill="1" applyBorder="1" applyAlignment="1">
      <alignment horizontal="center" vertical="center"/>
    </xf>
    <xf numFmtId="49" fontId="23" fillId="33" borderId="19" xfId="0" applyNumberFormat="1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49" fontId="0" fillId="0" borderId="0" xfId="0" applyNumberFormat="1"/>
    <xf numFmtId="0" fontId="0" fillId="0" borderId="19" xfId="0" applyBorder="1"/>
    <xf numFmtId="49" fontId="0" fillId="0" borderId="0" xfId="0" applyNumberFormat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0" fillId="0" borderId="0" xfId="0" applyFont="1" applyAlignment="1">
      <alignment horizontal="center" vertical="top" wrapText="1"/>
    </xf>
    <xf numFmtId="49" fontId="21" fillId="0" borderId="22" xfId="43" applyNumberFormat="1" applyBorder="1" applyAlignment="1">
      <alignment horizontal="center" vertical="center" wrapText="1"/>
    </xf>
    <xf numFmtId="49" fontId="21" fillId="0" borderId="23" xfId="43" applyNumberFormat="1" applyBorder="1" applyAlignment="1">
      <alignment horizontal="center" vertical="center" wrapText="1"/>
    </xf>
    <xf numFmtId="49" fontId="21" fillId="0" borderId="24" xfId="43" applyNumberForma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9" fillId="0" borderId="13" xfId="0" applyFont="1" applyBorder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9" fillId="0" borderId="0" xfId="0" applyFont="1" applyAlignment="1">
      <alignment horizontal="left" vertical="top"/>
    </xf>
    <xf numFmtId="0" fontId="19" fillId="0" borderId="15" xfId="0" applyFont="1" applyBorder="1" applyAlignment="1">
      <alignment horizontal="left" vertical="top"/>
    </xf>
    <xf numFmtId="0" fontId="19" fillId="0" borderId="14" xfId="0" applyFont="1" applyBorder="1" applyAlignment="1">
      <alignment horizontal="left" vertical="top"/>
    </xf>
    <xf numFmtId="0" fontId="19" fillId="0" borderId="17" xfId="0" applyFont="1" applyBorder="1" applyAlignment="1">
      <alignment horizontal="left" vertical="top"/>
    </xf>
    <xf numFmtId="0" fontId="19" fillId="0" borderId="11" xfId="0" applyFont="1" applyBorder="1" applyAlignment="1">
      <alignment horizontal="center" vertical="top"/>
    </xf>
    <xf numFmtId="0" fontId="19" fillId="0" borderId="12" xfId="0" applyFont="1" applyBorder="1" applyAlignment="1">
      <alignment horizontal="center" vertical="top"/>
    </xf>
  </cellXfs>
  <cellStyles count="44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yperlink" xfId="42" xr:uid="{00000000-0005-0000-0000-00001B000000}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4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zynno&#347;c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zynnośc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0"/>
  <sheetViews>
    <sheetView tabSelected="1" topLeftCell="A79" workbookViewId="0">
      <selection activeCell="A56" sqref="A56:B56"/>
    </sheetView>
  </sheetViews>
  <sheetFormatPr defaultRowHeight="15"/>
  <cols>
    <col min="1" max="1" width="2.85546875" customWidth="1"/>
    <col min="2" max="2" width="12.140625" customWidth="1"/>
    <col min="3" max="3" width="31.140625" customWidth="1"/>
    <col min="4" max="4" width="7.42578125" customWidth="1"/>
    <col min="5" max="5" width="14" customWidth="1"/>
    <col min="6" max="6" width="14.28515625" customWidth="1"/>
  </cols>
  <sheetData>
    <row r="1" spans="1:6" ht="20.25" customHeight="1">
      <c r="A1" s="16" t="s">
        <v>165</v>
      </c>
      <c r="B1" s="16"/>
      <c r="C1" s="16"/>
      <c r="D1" s="16"/>
      <c r="E1" s="16"/>
      <c r="F1" s="16"/>
    </row>
    <row r="2" spans="1:6" ht="30.75" customHeight="1">
      <c r="A2" s="16"/>
      <c r="B2" s="16"/>
      <c r="C2" s="16"/>
      <c r="D2" s="16"/>
      <c r="E2" s="16"/>
      <c r="F2" s="16"/>
    </row>
    <row r="3" spans="1:6" ht="15" customHeight="1">
      <c r="A3" s="35" t="s">
        <v>0</v>
      </c>
      <c r="B3" s="36"/>
      <c r="C3" s="1" t="s">
        <v>1</v>
      </c>
      <c r="D3" s="27" t="s">
        <v>2</v>
      </c>
      <c r="E3" s="29" t="s">
        <v>3</v>
      </c>
      <c r="F3" s="17" t="s">
        <v>164</v>
      </c>
    </row>
    <row r="4" spans="1:6">
      <c r="A4" s="31"/>
      <c r="B4" s="31"/>
      <c r="C4" s="32"/>
      <c r="D4" s="28"/>
      <c r="E4" s="30"/>
      <c r="F4" s="18"/>
    </row>
    <row r="5" spans="1:6">
      <c r="A5" s="33"/>
      <c r="B5" s="33"/>
      <c r="C5" s="33"/>
      <c r="D5" s="34"/>
      <c r="E5" s="2"/>
      <c r="F5" s="19"/>
    </row>
    <row r="6" spans="1:6">
      <c r="A6" s="20" t="s">
        <v>9</v>
      </c>
      <c r="B6" s="21"/>
      <c r="C6" s="3" t="s">
        <v>10</v>
      </c>
      <c r="D6" s="1" t="s">
        <v>8</v>
      </c>
      <c r="E6" s="4">
        <v>2379.5</v>
      </c>
      <c r="F6" s="6" t="s">
        <v>168</v>
      </c>
    </row>
    <row r="7" spans="1:6">
      <c r="A7" s="20" t="s">
        <v>11</v>
      </c>
      <c r="B7" s="21"/>
      <c r="C7" s="3" t="s">
        <v>12</v>
      </c>
      <c r="D7" s="1" t="s">
        <v>8</v>
      </c>
      <c r="E7" s="4">
        <v>82.34</v>
      </c>
      <c r="F7" s="5" t="s">
        <v>168</v>
      </c>
    </row>
    <row r="8" spans="1:6">
      <c r="A8" s="20" t="s">
        <v>13</v>
      </c>
      <c r="B8" s="21"/>
      <c r="C8" s="3" t="s">
        <v>14</v>
      </c>
      <c r="D8" s="1" t="s">
        <v>8</v>
      </c>
      <c r="E8" s="4">
        <v>1122</v>
      </c>
      <c r="F8" s="5" t="s">
        <v>173</v>
      </c>
    </row>
    <row r="9" spans="1:6">
      <c r="A9" s="20" t="s">
        <v>15</v>
      </c>
      <c r="B9" s="21"/>
      <c r="C9" s="3" t="s">
        <v>16</v>
      </c>
      <c r="D9" s="1" t="s">
        <v>8</v>
      </c>
      <c r="E9" s="4">
        <v>1850</v>
      </c>
      <c r="F9" s="5" t="s">
        <v>168</v>
      </c>
    </row>
    <row r="10" spans="1:6">
      <c r="A10" s="20" t="s">
        <v>17</v>
      </c>
      <c r="B10" s="21"/>
      <c r="C10" s="3" t="s">
        <v>18</v>
      </c>
      <c r="D10" s="1" t="s">
        <v>19</v>
      </c>
      <c r="E10" s="4">
        <v>180</v>
      </c>
      <c r="F10" s="5" t="s">
        <v>168</v>
      </c>
    </row>
    <row r="11" spans="1:6">
      <c r="A11" s="20" t="s">
        <v>20</v>
      </c>
      <c r="B11" s="21"/>
      <c r="C11" s="3" t="s">
        <v>21</v>
      </c>
      <c r="D11" s="1" t="s">
        <v>19</v>
      </c>
      <c r="E11" s="4">
        <v>350</v>
      </c>
      <c r="F11" s="5" t="s">
        <v>168</v>
      </c>
    </row>
    <row r="12" spans="1:6">
      <c r="A12" s="20" t="s">
        <v>22</v>
      </c>
      <c r="B12" s="21"/>
      <c r="C12" s="3" t="s">
        <v>23</v>
      </c>
      <c r="D12" s="1" t="s">
        <v>19</v>
      </c>
      <c r="E12" s="4">
        <v>240</v>
      </c>
      <c r="F12" s="5" t="s">
        <v>168</v>
      </c>
    </row>
    <row r="13" spans="1:6">
      <c r="A13" s="20" t="s">
        <v>24</v>
      </c>
      <c r="B13" s="21"/>
      <c r="C13" s="3" t="s">
        <v>25</v>
      </c>
      <c r="D13" s="1" t="s">
        <v>19</v>
      </c>
      <c r="E13" s="4">
        <v>445</v>
      </c>
      <c r="F13" s="5" t="s">
        <v>168</v>
      </c>
    </row>
    <row r="14" spans="1:6">
      <c r="A14" s="20" t="s">
        <v>26</v>
      </c>
      <c r="B14" s="21"/>
      <c r="C14" s="3" t="s">
        <v>27</v>
      </c>
      <c r="D14" s="1" t="s">
        <v>19</v>
      </c>
      <c r="E14" s="4">
        <v>415.58</v>
      </c>
      <c r="F14" s="5" t="s">
        <v>168</v>
      </c>
    </row>
    <row r="15" spans="1:6">
      <c r="A15" s="20" t="s">
        <v>28</v>
      </c>
      <c r="B15" s="21"/>
      <c r="C15" s="3" t="s">
        <v>29</v>
      </c>
      <c r="D15" s="1" t="s">
        <v>19</v>
      </c>
      <c r="E15" s="4">
        <v>86</v>
      </c>
      <c r="F15" s="5" t="s">
        <v>168</v>
      </c>
    </row>
    <row r="16" spans="1:6">
      <c r="A16" s="20" t="s">
        <v>30</v>
      </c>
      <c r="B16" s="21"/>
      <c r="C16" s="3" t="s">
        <v>31</v>
      </c>
      <c r="D16" s="1" t="s">
        <v>19</v>
      </c>
      <c r="E16" s="4">
        <v>120</v>
      </c>
      <c r="F16" s="5" t="s">
        <v>168</v>
      </c>
    </row>
    <row r="17" spans="1:6">
      <c r="A17" s="20" t="s">
        <v>32</v>
      </c>
      <c r="B17" s="21"/>
      <c r="C17" s="3" t="s">
        <v>33</v>
      </c>
      <c r="D17" s="1" t="s">
        <v>19</v>
      </c>
      <c r="E17" s="4">
        <v>9.51</v>
      </c>
      <c r="F17" s="5" t="s">
        <v>168</v>
      </c>
    </row>
    <row r="18" spans="1:6">
      <c r="A18" s="20" t="s">
        <v>34</v>
      </c>
      <c r="B18" s="21"/>
      <c r="C18" s="3" t="s">
        <v>35</v>
      </c>
      <c r="D18" s="1" t="s">
        <v>19</v>
      </c>
      <c r="E18" s="4">
        <v>120</v>
      </c>
      <c r="F18" s="5" t="s">
        <v>168</v>
      </c>
    </row>
    <row r="19" spans="1:6">
      <c r="A19" s="20" t="s">
        <v>36</v>
      </c>
      <c r="B19" s="21"/>
      <c r="C19" s="3" t="s">
        <v>37</v>
      </c>
      <c r="D19" s="1" t="s">
        <v>19</v>
      </c>
      <c r="E19" s="4">
        <v>80</v>
      </c>
      <c r="F19" s="5" t="s">
        <v>168</v>
      </c>
    </row>
    <row r="20" spans="1:6">
      <c r="A20" s="20" t="s">
        <v>38</v>
      </c>
      <c r="B20" s="21"/>
      <c r="C20" s="3" t="s">
        <v>39</v>
      </c>
      <c r="D20" s="1" t="s">
        <v>40</v>
      </c>
      <c r="E20" s="4">
        <v>295</v>
      </c>
      <c r="F20" s="5" t="s">
        <v>168</v>
      </c>
    </row>
    <row r="21" spans="1:6">
      <c r="A21" s="20" t="s">
        <v>41</v>
      </c>
      <c r="B21" s="21"/>
      <c r="C21" s="3" t="s">
        <v>42</v>
      </c>
      <c r="D21" s="1" t="s">
        <v>19</v>
      </c>
      <c r="E21" s="4">
        <v>100</v>
      </c>
      <c r="F21" s="5" t="s">
        <v>187</v>
      </c>
    </row>
    <row r="22" spans="1:6">
      <c r="A22" s="20" t="s">
        <v>43</v>
      </c>
      <c r="B22" s="21"/>
      <c r="C22" s="3" t="s">
        <v>44</v>
      </c>
      <c r="D22" s="1" t="s">
        <v>19</v>
      </c>
      <c r="E22" s="4">
        <v>329.29</v>
      </c>
      <c r="F22" s="5" t="s">
        <v>187</v>
      </c>
    </row>
    <row r="23" spans="1:6">
      <c r="A23" s="20" t="s">
        <v>45</v>
      </c>
      <c r="B23" s="21"/>
      <c r="C23" s="3" t="s">
        <v>46</v>
      </c>
      <c r="D23" s="1" t="s">
        <v>19</v>
      </c>
      <c r="E23" s="4">
        <v>30</v>
      </c>
      <c r="F23" s="5" t="s">
        <v>168</v>
      </c>
    </row>
    <row r="24" spans="1:6">
      <c r="A24" s="20" t="s">
        <v>47</v>
      </c>
      <c r="B24" s="21"/>
      <c r="C24" s="3" t="s">
        <v>48</v>
      </c>
      <c r="D24" s="1" t="s">
        <v>19</v>
      </c>
      <c r="E24" s="4">
        <v>5.3</v>
      </c>
      <c r="F24" s="5" t="s">
        <v>168</v>
      </c>
    </row>
    <row r="25" spans="1:6">
      <c r="A25" s="20" t="s">
        <v>49</v>
      </c>
      <c r="B25" s="21"/>
      <c r="C25" s="3" t="s">
        <v>50</v>
      </c>
      <c r="D25" s="1" t="s">
        <v>19</v>
      </c>
      <c r="E25" s="4">
        <v>333.04</v>
      </c>
      <c r="F25" s="5" t="s">
        <v>168</v>
      </c>
    </row>
    <row r="26" spans="1:6">
      <c r="A26" s="20" t="s">
        <v>51</v>
      </c>
      <c r="B26" s="21"/>
      <c r="C26" s="3" t="s">
        <v>52</v>
      </c>
      <c r="D26" s="1" t="s">
        <v>19</v>
      </c>
      <c r="E26" s="4">
        <v>200</v>
      </c>
      <c r="F26" s="5" t="s">
        <v>168</v>
      </c>
    </row>
    <row r="27" spans="1:6">
      <c r="A27" s="20" t="s">
        <v>53</v>
      </c>
      <c r="B27" s="21"/>
      <c r="C27" s="3" t="s">
        <v>54</v>
      </c>
      <c r="D27" s="1" t="s">
        <v>40</v>
      </c>
      <c r="E27" s="4">
        <v>6</v>
      </c>
      <c r="F27" s="5" t="s">
        <v>168</v>
      </c>
    </row>
    <row r="28" spans="1:6">
      <c r="A28" s="20" t="s">
        <v>55</v>
      </c>
      <c r="B28" s="21"/>
      <c r="C28" s="3" t="s">
        <v>56</v>
      </c>
      <c r="D28" s="1" t="s">
        <v>40</v>
      </c>
      <c r="E28" s="4">
        <v>2410</v>
      </c>
      <c r="F28" s="5" t="s">
        <v>168</v>
      </c>
    </row>
    <row r="29" spans="1:6">
      <c r="A29" s="20" t="s">
        <v>57</v>
      </c>
      <c r="B29" s="21"/>
      <c r="C29" s="3" t="s">
        <v>58</v>
      </c>
      <c r="D29" s="1" t="s">
        <v>19</v>
      </c>
      <c r="E29" s="4">
        <v>148.41999999999999</v>
      </c>
      <c r="F29" s="5" t="s">
        <v>168</v>
      </c>
    </row>
    <row r="30" spans="1:6">
      <c r="A30" s="20" t="s">
        <v>59</v>
      </c>
      <c r="B30" s="21"/>
      <c r="C30" s="3" t="s">
        <v>60</v>
      </c>
      <c r="D30" s="1" t="s">
        <v>7</v>
      </c>
      <c r="E30" s="4">
        <v>0.57999999999999996</v>
      </c>
      <c r="F30" s="5" t="s">
        <v>169</v>
      </c>
    </row>
    <row r="31" spans="1:6">
      <c r="A31" s="20" t="s">
        <v>61</v>
      </c>
      <c r="B31" s="21"/>
      <c r="C31" s="3" t="s">
        <v>62</v>
      </c>
      <c r="D31" s="1" t="s">
        <v>7</v>
      </c>
      <c r="E31" s="4">
        <v>18.96</v>
      </c>
      <c r="F31" s="5" t="s">
        <v>169</v>
      </c>
    </row>
    <row r="32" spans="1:6">
      <c r="A32" s="20" t="s">
        <v>63</v>
      </c>
      <c r="B32" s="21"/>
      <c r="C32" s="3" t="s">
        <v>64</v>
      </c>
      <c r="D32" s="1" t="s">
        <v>7</v>
      </c>
      <c r="E32" s="4">
        <v>171.5</v>
      </c>
      <c r="F32" s="5" t="s">
        <v>169</v>
      </c>
    </row>
    <row r="33" spans="1:6">
      <c r="A33" s="20" t="s">
        <v>65</v>
      </c>
      <c r="B33" s="21"/>
      <c r="C33" s="3" t="s">
        <v>66</v>
      </c>
      <c r="D33" s="1" t="s">
        <v>7</v>
      </c>
      <c r="E33" s="4">
        <v>0.35</v>
      </c>
      <c r="F33" s="5" t="s">
        <v>170</v>
      </c>
    </row>
    <row r="34" spans="1:6">
      <c r="A34" s="20" t="s">
        <v>67</v>
      </c>
      <c r="B34" s="21"/>
      <c r="C34" s="3" t="s">
        <v>68</v>
      </c>
      <c r="D34" s="1" t="s">
        <v>7</v>
      </c>
      <c r="E34" s="4">
        <v>131.44</v>
      </c>
      <c r="F34" s="5" t="s">
        <v>170</v>
      </c>
    </row>
    <row r="35" spans="1:6">
      <c r="A35" s="20" t="s">
        <v>69</v>
      </c>
      <c r="B35" s="21"/>
      <c r="C35" s="3" t="s">
        <v>70</v>
      </c>
      <c r="D35" s="1" t="s">
        <v>7</v>
      </c>
      <c r="E35" s="4">
        <v>30.37</v>
      </c>
      <c r="F35" s="5" t="s">
        <v>170</v>
      </c>
    </row>
    <row r="36" spans="1:6">
      <c r="A36" s="20" t="s">
        <v>71</v>
      </c>
      <c r="B36" s="21"/>
      <c r="C36" s="3" t="s">
        <v>72</v>
      </c>
      <c r="D36" s="1" t="s">
        <v>7</v>
      </c>
      <c r="E36" s="4">
        <v>7.65</v>
      </c>
      <c r="F36" s="5" t="s">
        <v>171</v>
      </c>
    </row>
    <row r="37" spans="1:6">
      <c r="A37" s="20" t="s">
        <v>73</v>
      </c>
      <c r="B37" s="21"/>
      <c r="C37" s="3" t="s">
        <v>74</v>
      </c>
      <c r="D37" s="1" t="s">
        <v>7</v>
      </c>
      <c r="E37" s="4">
        <v>0.11</v>
      </c>
      <c r="F37" s="5" t="s">
        <v>172</v>
      </c>
    </row>
    <row r="38" spans="1:6">
      <c r="A38" s="20" t="s">
        <v>75</v>
      </c>
      <c r="B38" s="21"/>
      <c r="C38" s="3" t="s">
        <v>76</v>
      </c>
      <c r="D38" s="1" t="s">
        <v>7</v>
      </c>
      <c r="E38" s="4">
        <v>4.5599999999999996</v>
      </c>
      <c r="F38" s="5" t="s">
        <v>169</v>
      </c>
    </row>
    <row r="39" spans="1:6">
      <c r="A39" s="20" t="s">
        <v>77</v>
      </c>
      <c r="B39" s="21"/>
      <c r="C39" s="3" t="s">
        <v>78</v>
      </c>
      <c r="D39" s="1" t="s">
        <v>7</v>
      </c>
      <c r="E39" s="4">
        <v>110.25</v>
      </c>
      <c r="F39" s="5" t="s">
        <v>166</v>
      </c>
    </row>
    <row r="40" spans="1:6">
      <c r="A40" s="20" t="s">
        <v>79</v>
      </c>
      <c r="B40" s="21"/>
      <c r="C40" s="3" t="s">
        <v>80</v>
      </c>
      <c r="D40" s="1" t="s">
        <v>7</v>
      </c>
      <c r="E40" s="4">
        <v>44.07</v>
      </c>
      <c r="F40" s="5" t="s">
        <v>167</v>
      </c>
    </row>
    <row r="41" spans="1:6">
      <c r="A41" s="20" t="s">
        <v>81</v>
      </c>
      <c r="B41" s="21"/>
      <c r="C41" s="3" t="s">
        <v>82</v>
      </c>
      <c r="D41" s="1" t="s">
        <v>7</v>
      </c>
      <c r="E41" s="4">
        <v>361.42</v>
      </c>
      <c r="F41" s="5" t="s">
        <v>167</v>
      </c>
    </row>
    <row r="42" spans="1:6">
      <c r="A42" s="20" t="s">
        <v>83</v>
      </c>
      <c r="B42" s="21"/>
      <c r="C42" s="3" t="s">
        <v>84</v>
      </c>
      <c r="D42" s="1" t="s">
        <v>7</v>
      </c>
      <c r="E42" s="4">
        <v>90.35</v>
      </c>
      <c r="F42" s="5" t="s">
        <v>168</v>
      </c>
    </row>
    <row r="43" spans="1:6">
      <c r="A43" s="20" t="s">
        <v>85</v>
      </c>
      <c r="B43" s="21"/>
      <c r="C43" s="3" t="s">
        <v>86</v>
      </c>
      <c r="D43" s="1" t="s">
        <v>7</v>
      </c>
      <c r="E43" s="4">
        <v>3.94</v>
      </c>
      <c r="F43" s="5" t="s">
        <v>168</v>
      </c>
    </row>
    <row r="44" spans="1:6">
      <c r="A44" s="20" t="s">
        <v>87</v>
      </c>
      <c r="B44" s="21"/>
      <c r="C44" s="3" t="s">
        <v>88</v>
      </c>
      <c r="D44" s="1" t="s">
        <v>7</v>
      </c>
      <c r="E44" s="4">
        <v>199.37</v>
      </c>
      <c r="F44" s="5" t="s">
        <v>168</v>
      </c>
    </row>
    <row r="45" spans="1:6">
      <c r="A45" s="20" t="s">
        <v>89</v>
      </c>
      <c r="B45" s="21"/>
      <c r="C45" s="3" t="s">
        <v>90</v>
      </c>
      <c r="D45" s="1" t="s">
        <v>7</v>
      </c>
      <c r="E45" s="4">
        <v>205.7</v>
      </c>
      <c r="F45" s="5" t="s">
        <v>167</v>
      </c>
    </row>
    <row r="46" spans="1:6">
      <c r="A46" s="20" t="s">
        <v>91</v>
      </c>
      <c r="B46" s="21"/>
      <c r="C46" s="3" t="s">
        <v>92</v>
      </c>
      <c r="D46" s="1" t="s">
        <v>6</v>
      </c>
      <c r="E46" s="4">
        <v>260</v>
      </c>
      <c r="F46" s="5" t="s">
        <v>168</v>
      </c>
    </row>
    <row r="47" spans="1:6">
      <c r="A47" s="20" t="s">
        <v>93</v>
      </c>
      <c r="B47" s="21"/>
      <c r="C47" s="3" t="s">
        <v>94</v>
      </c>
      <c r="D47" s="1" t="s">
        <v>6</v>
      </c>
      <c r="E47" s="4">
        <v>130</v>
      </c>
      <c r="F47" s="5" t="s">
        <v>168</v>
      </c>
    </row>
    <row r="48" spans="1:6">
      <c r="A48" s="20" t="s">
        <v>95</v>
      </c>
      <c r="B48" s="21"/>
      <c r="C48" s="3" t="s">
        <v>96</v>
      </c>
      <c r="D48" s="1" t="s">
        <v>6</v>
      </c>
      <c r="E48" s="4">
        <v>97</v>
      </c>
      <c r="F48" s="5" t="s">
        <v>167</v>
      </c>
    </row>
    <row r="49" spans="1:6">
      <c r="A49" s="20" t="s">
        <v>97</v>
      </c>
      <c r="B49" s="21"/>
      <c r="C49" s="3" t="s">
        <v>98</v>
      </c>
      <c r="D49" s="1" t="s">
        <v>6</v>
      </c>
      <c r="E49" s="4">
        <v>539</v>
      </c>
      <c r="F49" s="5" t="s">
        <v>168</v>
      </c>
    </row>
    <row r="50" spans="1:6">
      <c r="A50" s="20" t="s">
        <v>99</v>
      </c>
      <c r="B50" s="21"/>
      <c r="C50" s="3" t="s">
        <v>100</v>
      </c>
      <c r="D50" s="1" t="s">
        <v>6</v>
      </c>
      <c r="E50" s="4">
        <v>87</v>
      </c>
      <c r="F50" s="5" t="s">
        <v>168</v>
      </c>
    </row>
    <row r="51" spans="1:6">
      <c r="A51" s="20" t="s">
        <v>101</v>
      </c>
      <c r="B51" s="21"/>
      <c r="C51" s="3" t="s">
        <v>102</v>
      </c>
      <c r="D51" s="1" t="s">
        <v>6</v>
      </c>
      <c r="E51" s="4">
        <v>187</v>
      </c>
      <c r="F51" s="5" t="s">
        <v>174</v>
      </c>
    </row>
    <row r="52" spans="1:6">
      <c r="A52" s="20" t="s">
        <v>103</v>
      </c>
      <c r="B52" s="21"/>
      <c r="C52" s="3" t="s">
        <v>104</v>
      </c>
      <c r="D52" s="1" t="s">
        <v>7</v>
      </c>
      <c r="E52" s="4">
        <v>27.94</v>
      </c>
      <c r="F52" s="5" t="s">
        <v>168</v>
      </c>
    </row>
    <row r="53" spans="1:6">
      <c r="A53" s="20" t="s">
        <v>105</v>
      </c>
      <c r="B53" s="21"/>
      <c r="C53" s="3" t="s">
        <v>106</v>
      </c>
      <c r="D53" s="1" t="s">
        <v>7</v>
      </c>
      <c r="E53" s="4">
        <v>35.020000000000003</v>
      </c>
      <c r="F53" s="5" t="s">
        <v>168</v>
      </c>
    </row>
    <row r="54" spans="1:6">
      <c r="A54" s="20" t="s">
        <v>107</v>
      </c>
      <c r="B54" s="21"/>
      <c r="C54" s="3" t="s">
        <v>108</v>
      </c>
      <c r="D54" s="1" t="s">
        <v>4</v>
      </c>
      <c r="E54" s="4">
        <v>0</v>
      </c>
      <c r="F54" s="5" t="s">
        <v>168</v>
      </c>
    </row>
    <row r="55" spans="1:6">
      <c r="A55" s="20" t="s">
        <v>109</v>
      </c>
      <c r="B55" s="21"/>
      <c r="C55" s="3" t="s">
        <v>110</v>
      </c>
      <c r="D55" s="1" t="s">
        <v>7</v>
      </c>
      <c r="E55" s="4">
        <v>14.76</v>
      </c>
      <c r="F55" s="5" t="s">
        <v>168</v>
      </c>
    </row>
    <row r="56" spans="1:6">
      <c r="A56" s="20" t="s">
        <v>111</v>
      </c>
      <c r="B56" s="21"/>
      <c r="C56" s="3" t="s">
        <v>112</v>
      </c>
      <c r="D56" s="1" t="s">
        <v>7</v>
      </c>
      <c r="E56" s="4">
        <v>8.7200000000000006</v>
      </c>
      <c r="F56" s="5" t="s">
        <v>168</v>
      </c>
    </row>
    <row r="57" spans="1:6">
      <c r="A57" s="20" t="s">
        <v>113</v>
      </c>
      <c r="B57" s="21"/>
      <c r="C57" s="3" t="s">
        <v>114</v>
      </c>
      <c r="D57" s="1" t="s">
        <v>7</v>
      </c>
      <c r="E57" s="4">
        <v>12.04</v>
      </c>
      <c r="F57" s="5" t="s">
        <v>168</v>
      </c>
    </row>
    <row r="58" spans="1:6">
      <c r="A58" s="20" t="s">
        <v>115</v>
      </c>
      <c r="B58" s="21"/>
      <c r="C58" s="3" t="s">
        <v>116</v>
      </c>
      <c r="D58" s="1" t="s">
        <v>7</v>
      </c>
      <c r="E58" s="4">
        <v>207.12</v>
      </c>
      <c r="F58" s="5" t="s">
        <v>168</v>
      </c>
    </row>
    <row r="59" spans="1:6">
      <c r="A59" s="20" t="s">
        <v>117</v>
      </c>
      <c r="B59" s="21"/>
      <c r="C59" s="3" t="s">
        <v>118</v>
      </c>
      <c r="D59" s="1" t="s">
        <v>7</v>
      </c>
      <c r="E59" s="4">
        <v>1.02</v>
      </c>
      <c r="F59" s="5" t="s">
        <v>168</v>
      </c>
    </row>
    <row r="60" spans="1:6">
      <c r="A60" s="20" t="s">
        <v>119</v>
      </c>
      <c r="B60" s="21"/>
      <c r="C60" s="3" t="s">
        <v>120</v>
      </c>
      <c r="D60" s="1" t="s">
        <v>121</v>
      </c>
      <c r="E60" s="4">
        <v>40</v>
      </c>
      <c r="F60" s="5" t="s">
        <v>168</v>
      </c>
    </row>
    <row r="61" spans="1:6">
      <c r="A61" s="20" t="s">
        <v>123</v>
      </c>
      <c r="B61" s="21"/>
      <c r="C61" s="3" t="s">
        <v>124</v>
      </c>
      <c r="D61" s="1" t="s">
        <v>7</v>
      </c>
      <c r="E61" s="4">
        <v>969</v>
      </c>
      <c r="F61" s="5" t="s">
        <v>168</v>
      </c>
    </row>
    <row r="62" spans="1:6">
      <c r="A62" s="20" t="s">
        <v>125</v>
      </c>
      <c r="B62" s="21"/>
      <c r="C62" s="3" t="s">
        <v>126</v>
      </c>
      <c r="D62" s="1" t="s">
        <v>7</v>
      </c>
      <c r="E62" s="4">
        <v>29.33</v>
      </c>
      <c r="F62" s="5" t="s">
        <v>168</v>
      </c>
    </row>
    <row r="63" spans="1:6">
      <c r="A63" s="20" t="s">
        <v>127</v>
      </c>
      <c r="B63" s="21"/>
      <c r="C63" s="3" t="s">
        <v>128</v>
      </c>
      <c r="D63" s="1" t="s">
        <v>122</v>
      </c>
      <c r="E63" s="4">
        <v>578</v>
      </c>
      <c r="F63" s="5" t="s">
        <v>168</v>
      </c>
    </row>
    <row r="64" spans="1:6">
      <c r="A64" s="20" t="s">
        <v>129</v>
      </c>
      <c r="B64" s="21"/>
      <c r="C64" s="3" t="s">
        <v>175</v>
      </c>
      <c r="D64" s="1" t="s">
        <v>176</v>
      </c>
      <c r="E64" s="4">
        <v>0</v>
      </c>
      <c r="F64" s="5" t="s">
        <v>168</v>
      </c>
    </row>
    <row r="65" spans="1:6">
      <c r="A65" s="20" t="s">
        <v>130</v>
      </c>
      <c r="B65" s="21"/>
      <c r="C65" s="3" t="s">
        <v>131</v>
      </c>
      <c r="D65" s="1" t="s">
        <v>176</v>
      </c>
      <c r="E65" s="4">
        <v>0</v>
      </c>
      <c r="F65" s="5" t="s">
        <v>168</v>
      </c>
    </row>
    <row r="66" spans="1:6">
      <c r="A66" s="20" t="s">
        <v>132</v>
      </c>
      <c r="B66" s="21"/>
      <c r="C66" s="3" t="s">
        <v>133</v>
      </c>
      <c r="D66" s="1" t="s">
        <v>5</v>
      </c>
      <c r="E66" s="4">
        <v>0.2</v>
      </c>
      <c r="F66" s="5" t="s">
        <v>168</v>
      </c>
    </row>
    <row r="67" spans="1:6">
      <c r="A67" s="20" t="s">
        <v>134</v>
      </c>
      <c r="B67" s="21"/>
      <c r="C67" s="3" t="s">
        <v>135</v>
      </c>
      <c r="D67" s="1" t="s">
        <v>5</v>
      </c>
      <c r="E67" s="4">
        <v>22.61</v>
      </c>
      <c r="F67" s="5" t="s">
        <v>168</v>
      </c>
    </row>
    <row r="68" spans="1:6">
      <c r="A68" s="20" t="s">
        <v>136</v>
      </c>
      <c r="B68" s="21"/>
      <c r="C68" s="3" t="s">
        <v>137</v>
      </c>
      <c r="D68" s="1" t="s">
        <v>7</v>
      </c>
      <c r="E68" s="4">
        <v>380.89</v>
      </c>
      <c r="F68" s="5" t="s">
        <v>168</v>
      </c>
    </row>
    <row r="69" spans="1:6">
      <c r="A69" s="20" t="s">
        <v>138</v>
      </c>
      <c r="B69" s="21"/>
      <c r="C69" s="3" t="s">
        <v>139</v>
      </c>
      <c r="D69" s="1" t="s">
        <v>4</v>
      </c>
      <c r="E69" s="4">
        <v>0</v>
      </c>
      <c r="F69" s="5" t="s">
        <v>177</v>
      </c>
    </row>
    <row r="70" spans="1:6">
      <c r="A70" s="20" t="s">
        <v>140</v>
      </c>
      <c r="B70" s="21"/>
      <c r="C70" s="3" t="s">
        <v>141</v>
      </c>
      <c r="D70" s="1" t="s">
        <v>5</v>
      </c>
      <c r="E70" s="4">
        <v>63</v>
      </c>
      <c r="F70" s="5" t="s">
        <v>168</v>
      </c>
    </row>
    <row r="71" spans="1:6">
      <c r="A71" s="20" t="s">
        <v>142</v>
      </c>
      <c r="B71" s="21"/>
      <c r="C71" s="3" t="s">
        <v>143</v>
      </c>
      <c r="D71" s="1" t="s">
        <v>5</v>
      </c>
      <c r="E71" s="4">
        <v>29</v>
      </c>
      <c r="F71" s="5" t="s">
        <v>168</v>
      </c>
    </row>
    <row r="72" spans="1:6">
      <c r="A72" s="20" t="s">
        <v>144</v>
      </c>
      <c r="B72" s="21"/>
      <c r="C72" s="3" t="s">
        <v>145</v>
      </c>
      <c r="D72" s="1" t="s">
        <v>6</v>
      </c>
      <c r="E72" s="4">
        <v>6</v>
      </c>
      <c r="F72" s="5" t="s">
        <v>168</v>
      </c>
    </row>
    <row r="73" spans="1:6">
      <c r="A73" s="20" t="s">
        <v>146</v>
      </c>
      <c r="B73" s="21"/>
      <c r="C73" s="3" t="s">
        <v>147</v>
      </c>
      <c r="D73" s="1" t="s">
        <v>6</v>
      </c>
      <c r="E73" s="4">
        <v>9</v>
      </c>
      <c r="F73" s="5" t="s">
        <v>168</v>
      </c>
    </row>
    <row r="74" spans="1:6">
      <c r="A74" s="20" t="s">
        <v>148</v>
      </c>
      <c r="B74" s="21"/>
      <c r="C74" s="3" t="s">
        <v>149</v>
      </c>
      <c r="D74" s="1" t="s">
        <v>4</v>
      </c>
      <c r="E74" s="4">
        <v>1</v>
      </c>
      <c r="F74" s="5" t="s">
        <v>168</v>
      </c>
    </row>
    <row r="75" spans="1:6">
      <c r="A75" s="20" t="s">
        <v>150</v>
      </c>
      <c r="B75" s="21"/>
      <c r="C75" s="3" t="s">
        <v>151</v>
      </c>
      <c r="D75" s="1" t="s">
        <v>6</v>
      </c>
      <c r="E75" s="4">
        <v>110</v>
      </c>
      <c r="F75" s="5" t="s">
        <v>178</v>
      </c>
    </row>
    <row r="76" spans="1:6">
      <c r="A76" s="20" t="s">
        <v>152</v>
      </c>
      <c r="B76" s="21"/>
      <c r="C76" s="3" t="s">
        <v>153</v>
      </c>
      <c r="D76" s="1" t="s">
        <v>6</v>
      </c>
      <c r="E76" s="4">
        <v>1415</v>
      </c>
      <c r="F76" s="5" t="s">
        <v>178</v>
      </c>
    </row>
    <row r="77" spans="1:6">
      <c r="A77" s="20" t="s">
        <v>154</v>
      </c>
      <c r="B77" s="21"/>
      <c r="C77" s="3" t="s">
        <v>155</v>
      </c>
      <c r="D77" s="1" t="s">
        <v>6</v>
      </c>
      <c r="E77" s="4">
        <v>5</v>
      </c>
      <c r="F77" s="5" t="s">
        <v>178</v>
      </c>
    </row>
    <row r="78" spans="1:6">
      <c r="A78" s="20" t="s">
        <v>156</v>
      </c>
      <c r="B78" s="21"/>
      <c r="C78" s="3" t="s">
        <v>157</v>
      </c>
      <c r="D78" s="1" t="s">
        <v>7</v>
      </c>
      <c r="E78" s="4">
        <v>0.06</v>
      </c>
      <c r="F78" s="5" t="s">
        <v>168</v>
      </c>
    </row>
    <row r="79" spans="1:6">
      <c r="A79" s="20" t="s">
        <v>158</v>
      </c>
      <c r="B79" s="21"/>
      <c r="C79" s="3" t="s">
        <v>159</v>
      </c>
      <c r="D79" s="1" t="s">
        <v>7</v>
      </c>
      <c r="E79" s="4">
        <v>0.06</v>
      </c>
      <c r="F79" s="5" t="s">
        <v>168</v>
      </c>
    </row>
    <row r="80" spans="1:6">
      <c r="A80" s="20" t="s">
        <v>160</v>
      </c>
      <c r="B80" s="21"/>
      <c r="C80" s="3" t="s">
        <v>161</v>
      </c>
      <c r="D80" s="1" t="s">
        <v>6</v>
      </c>
      <c r="E80" s="4">
        <v>100</v>
      </c>
      <c r="F80" s="5" t="s">
        <v>178</v>
      </c>
    </row>
    <row r="81" spans="1:10">
      <c r="A81" s="20" t="s">
        <v>162</v>
      </c>
      <c r="B81" s="21"/>
      <c r="C81" s="3" t="s">
        <v>163</v>
      </c>
      <c r="D81" s="1" t="s">
        <v>6</v>
      </c>
      <c r="E81" s="4">
        <v>1800</v>
      </c>
      <c r="F81" s="5" t="s">
        <v>178</v>
      </c>
    </row>
    <row r="82" spans="1:10">
      <c r="F82" s="11"/>
    </row>
    <row r="83" spans="1:10">
      <c r="F83" s="11"/>
    </row>
    <row r="84" spans="1:10">
      <c r="F84" s="11"/>
    </row>
    <row r="88" spans="1:10">
      <c r="B88" s="22" t="s">
        <v>179</v>
      </c>
      <c r="C88" s="22"/>
      <c r="D88" s="22"/>
      <c r="E88" s="22"/>
      <c r="F88" s="22"/>
      <c r="G88" s="22"/>
      <c r="H88" s="22"/>
      <c r="I88" s="22"/>
      <c r="J88" s="22"/>
    </row>
    <row r="89" spans="1:10">
      <c r="B89" s="10" t="s">
        <v>180</v>
      </c>
      <c r="C89" s="9" t="s">
        <v>181</v>
      </c>
      <c r="D89" s="8" t="s">
        <v>182</v>
      </c>
      <c r="E89" s="10" t="s">
        <v>183</v>
      </c>
      <c r="F89" s="7" t="s">
        <v>184</v>
      </c>
      <c r="G89" s="23" t="s">
        <v>185</v>
      </c>
      <c r="H89" s="24"/>
      <c r="I89" s="12" t="s">
        <v>186</v>
      </c>
      <c r="J89" s="13"/>
    </row>
    <row r="90" spans="1:10">
      <c r="B90" s="14"/>
      <c r="C90" s="15">
        <v>20</v>
      </c>
      <c r="D90" s="15">
        <v>20</v>
      </c>
      <c r="E90" s="15">
        <v>30</v>
      </c>
      <c r="F90" s="10">
        <v>30</v>
      </c>
      <c r="G90" s="25">
        <f>SUM(C90:F90)</f>
        <v>100</v>
      </c>
      <c r="H90" s="26"/>
      <c r="I90" s="12">
        <f>C90+D90+E90+F90</f>
        <v>100</v>
      </c>
      <c r="J90" s="13"/>
    </row>
  </sheetData>
  <mergeCells count="86">
    <mergeCell ref="A4:C4"/>
    <mergeCell ref="A5:D5"/>
    <mergeCell ref="A3:B3"/>
    <mergeCell ref="A10:B10"/>
    <mergeCell ref="A11:B11"/>
    <mergeCell ref="A9:B9"/>
    <mergeCell ref="A8:B8"/>
    <mergeCell ref="A6:B6"/>
    <mergeCell ref="A7:B7"/>
    <mergeCell ref="A16:B16"/>
    <mergeCell ref="A17:B17"/>
    <mergeCell ref="A14:B14"/>
    <mergeCell ref="A15:B15"/>
    <mergeCell ref="A12:B12"/>
    <mergeCell ref="A13:B13"/>
    <mergeCell ref="A22:B22"/>
    <mergeCell ref="A23:B23"/>
    <mergeCell ref="A20:B20"/>
    <mergeCell ref="A21:B21"/>
    <mergeCell ref="A18:B18"/>
    <mergeCell ref="A19:B19"/>
    <mergeCell ref="A29:B29"/>
    <mergeCell ref="A27:B27"/>
    <mergeCell ref="A28:B28"/>
    <mergeCell ref="A26:B26"/>
    <mergeCell ref="A24:B24"/>
    <mergeCell ref="A25:B25"/>
    <mergeCell ref="A35:B35"/>
    <mergeCell ref="A34:B34"/>
    <mergeCell ref="A32:B32"/>
    <mergeCell ref="A33:B33"/>
    <mergeCell ref="A30:B30"/>
    <mergeCell ref="A31:B31"/>
    <mergeCell ref="A41:B41"/>
    <mergeCell ref="A39:B39"/>
    <mergeCell ref="A40:B40"/>
    <mergeCell ref="A38:B38"/>
    <mergeCell ref="A36:B36"/>
    <mergeCell ref="A37:B37"/>
    <mergeCell ref="A46:B46"/>
    <mergeCell ref="A45:B45"/>
    <mergeCell ref="A43:B43"/>
    <mergeCell ref="A44:B44"/>
    <mergeCell ref="A42:B42"/>
    <mergeCell ref="A51:B51"/>
    <mergeCell ref="A49:B49"/>
    <mergeCell ref="A50:B50"/>
    <mergeCell ref="A48:B48"/>
    <mergeCell ref="A47:B47"/>
    <mergeCell ref="A57:B57"/>
    <mergeCell ref="A54:B54"/>
    <mergeCell ref="A55:B55"/>
    <mergeCell ref="A52:B52"/>
    <mergeCell ref="A53:B53"/>
    <mergeCell ref="G89:H89"/>
    <mergeCell ref="G90:H90"/>
    <mergeCell ref="D3:D4"/>
    <mergeCell ref="E3:E4"/>
    <mergeCell ref="A80:B80"/>
    <mergeCell ref="A81:B81"/>
    <mergeCell ref="A79:B79"/>
    <mergeCell ref="A77:B77"/>
    <mergeCell ref="A78:B78"/>
    <mergeCell ref="A76:B76"/>
    <mergeCell ref="A75:B75"/>
    <mergeCell ref="A74:B74"/>
    <mergeCell ref="A72:B72"/>
    <mergeCell ref="A73:B73"/>
    <mergeCell ref="A71:B71"/>
    <mergeCell ref="A70:B70"/>
    <mergeCell ref="A1:F2"/>
    <mergeCell ref="F3:F5"/>
    <mergeCell ref="A64:B64"/>
    <mergeCell ref="A65:B65"/>
    <mergeCell ref="B88:J88"/>
    <mergeCell ref="A69:B69"/>
    <mergeCell ref="A68:B68"/>
    <mergeCell ref="A66:B66"/>
    <mergeCell ref="A67:B67"/>
    <mergeCell ref="A63:B63"/>
    <mergeCell ref="A62:B62"/>
    <mergeCell ref="A61:B61"/>
    <mergeCell ref="A59:B59"/>
    <mergeCell ref="A60:B60"/>
    <mergeCell ref="A58:B58"/>
    <mergeCell ref="A56:B56"/>
  </mergeCells>
  <pageMargins left="0.25" right="0.25" top="0.25" bottom="0.25" header="0.5" footer="0.5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wg grup czynności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wg grup czynności</dc:title>
  <dc:creator>pholding (ŁP)</dc:creator>
  <cp:lastModifiedBy>1202 N.Bydgoszcz Andrzej Szafkowski</cp:lastModifiedBy>
  <dcterms:created xsi:type="dcterms:W3CDTF">2023-11-08T12:52:45Z</dcterms:created>
  <dcterms:modified xsi:type="dcterms:W3CDTF">2023-11-09T12:35:26Z</dcterms:modified>
</cp:coreProperties>
</file>