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DNS_materialy_zimna_udrzba\vyzva_07_opakovany_sever\sutazne_podklady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J13" i="1"/>
  <c r="J12" i="1"/>
  <c r="J11" i="1"/>
  <c r="J10" i="1"/>
  <c r="J9" i="1"/>
  <c r="J8" i="1"/>
  <c r="J7" i="1"/>
  <c r="J6" i="1"/>
  <c r="I14" i="1" l="1"/>
</calcChain>
</file>

<file path=xl/sharedStrings.xml><?xml version="1.0" encoding="utf-8"?>
<sst xmlns="http://schemas.openxmlformats.org/spreadsheetml/2006/main" count="29" uniqueCount="27">
  <si>
    <t>Spolu</t>
  </si>
  <si>
    <t>B. Bystrica</t>
  </si>
  <si>
    <t>Lučatín</t>
  </si>
  <si>
    <t>Polkanová</t>
  </si>
  <si>
    <t>Brezno</t>
  </si>
  <si>
    <t>Č. Skala</t>
  </si>
  <si>
    <t>Žiar n. H.</t>
  </si>
  <si>
    <t>Nová Baňa</t>
  </si>
  <si>
    <t>B. Štiavnica</t>
  </si>
  <si>
    <t>Oblasť</t>
  </si>
  <si>
    <t>Pracovisko</t>
  </si>
  <si>
    <t>do 15.10 2019</t>
  </si>
  <si>
    <t>november</t>
  </si>
  <si>
    <t xml:space="preserve">december </t>
  </si>
  <si>
    <t>január</t>
  </si>
  <si>
    <t xml:space="preserve">február </t>
  </si>
  <si>
    <t>marec</t>
  </si>
  <si>
    <t>1000 t na základe týždňových objednávok</t>
  </si>
  <si>
    <t>450 t na základe týždňových objednávok</t>
  </si>
  <si>
    <t>1500 t na základe týždňových objednávok</t>
  </si>
  <si>
    <t>2750 t na základe týždňových objednávok</t>
  </si>
  <si>
    <t>170 t na základe týždňových objednávok</t>
  </si>
  <si>
    <t>300 t na základe týždňových objednávok</t>
  </si>
  <si>
    <t>Spolu v tonách</t>
  </si>
  <si>
    <t>SEVER</t>
  </si>
  <si>
    <t>Množstvo voľne loženej NaCl v tonách</t>
  </si>
  <si>
    <t>Príloha č. 5 súťažných podkladov k výzve č. 7 - Zmluvné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</si>
</sst>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CCCC99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8" fillId="3" borderId="8" xfId="2" applyFont="1" applyFill="1" applyBorder="1"/>
    <xf numFmtId="3" fontId="9" fillId="4" borderId="8" xfId="1" applyNumberFormat="1" applyFont="1" applyFill="1" applyBorder="1" applyAlignment="1">
      <alignment horizontal="center"/>
    </xf>
    <xf numFmtId="3" fontId="10" fillId="2" borderId="8" xfId="2" applyNumberFormat="1" applyFont="1" applyFill="1" applyBorder="1" applyAlignment="1">
      <alignment horizontal="center"/>
    </xf>
    <xf numFmtId="0" fontId="11" fillId="3" borderId="9" xfId="2" applyFont="1" applyFill="1" applyBorder="1" applyAlignment="1">
      <alignment horizontal="left"/>
    </xf>
    <xf numFmtId="0" fontId="8" fillId="3" borderId="2" xfId="2" applyFont="1" applyFill="1" applyBorder="1"/>
    <xf numFmtId="3" fontId="9" fillId="4" borderId="2" xfId="1" applyNumberFormat="1" applyFont="1" applyFill="1" applyBorder="1" applyAlignment="1">
      <alignment horizontal="center"/>
    </xf>
    <xf numFmtId="0" fontId="11" fillId="3" borderId="3" xfId="2" applyFont="1" applyFill="1" applyBorder="1" applyAlignment="1">
      <alignment horizontal="left"/>
    </xf>
    <xf numFmtId="0" fontId="8" fillId="3" borderId="5" xfId="2" applyFont="1" applyFill="1" applyBorder="1"/>
    <xf numFmtId="3" fontId="9" fillId="5" borderId="5" xfId="3" applyNumberFormat="1" applyFont="1" applyFill="1" applyBorder="1" applyAlignment="1">
      <alignment horizontal="center"/>
    </xf>
    <xf numFmtId="3" fontId="10" fillId="2" borderId="10" xfId="2" applyNumberFormat="1" applyFont="1" applyFill="1" applyBorder="1" applyAlignment="1">
      <alignment horizontal="center"/>
    </xf>
    <xf numFmtId="0" fontId="11" fillId="3" borderId="6" xfId="2" applyFont="1" applyFill="1" applyBorder="1" applyAlignment="1">
      <alignment horizontal="left"/>
    </xf>
    <xf numFmtId="3" fontId="8" fillId="7" borderId="12" xfId="2" applyNumberFormat="1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2" borderId="4" xfId="2" applyFont="1" applyFill="1" applyBorder="1" applyAlignment="1">
      <alignment horizontal="center" vertical="center" textRotation="90" wrapText="1"/>
    </xf>
    <xf numFmtId="0" fontId="8" fillId="6" borderId="11" xfId="2" applyFont="1" applyFill="1" applyBorder="1" applyAlignment="1">
      <alignment horizontal="center"/>
    </xf>
    <xf numFmtId="0" fontId="8" fillId="6" borderId="12" xfId="2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/>
    </xf>
    <xf numFmtId="3" fontId="9" fillId="4" borderId="26" xfId="1" applyNumberFormat="1" applyFont="1" applyFill="1" applyBorder="1" applyAlignment="1">
      <alignment horizontal="center"/>
    </xf>
    <xf numFmtId="3" fontId="9" fillId="4" borderId="27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 vertical="center"/>
    </xf>
    <xf numFmtId="3" fontId="9" fillId="4" borderId="23" xfId="1" applyNumberFormat="1" applyFont="1" applyFill="1" applyBorder="1" applyAlignment="1">
      <alignment horizontal="center" vertical="center"/>
    </xf>
    <xf numFmtId="3" fontId="9" fillId="4" borderId="24" xfId="1" applyNumberFormat="1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/>
    </xf>
    <xf numFmtId="3" fontId="9" fillId="4" borderId="26" xfId="1" applyNumberFormat="1" applyFont="1" applyFill="1" applyBorder="1" applyAlignment="1">
      <alignment horizontal="center" vertical="center"/>
    </xf>
    <xf numFmtId="3" fontId="9" fillId="4" borderId="27" xfId="1" applyNumberFormat="1" applyFont="1" applyFill="1" applyBorder="1" applyAlignment="1">
      <alignment horizontal="center" vertical="center"/>
    </xf>
    <xf numFmtId="3" fontId="8" fillId="7" borderId="28" xfId="2" applyNumberFormat="1" applyFont="1" applyFill="1" applyBorder="1" applyAlignment="1">
      <alignment horizontal="center"/>
    </xf>
    <xf numFmtId="3" fontId="8" fillId="7" borderId="29" xfId="2" applyNumberFormat="1" applyFont="1" applyFill="1" applyBorder="1" applyAlignment="1">
      <alignment horizontal="center"/>
    </xf>
    <xf numFmtId="3" fontId="8" fillId="7" borderId="30" xfId="2" applyNumberFormat="1" applyFont="1" applyFill="1" applyBorder="1" applyAlignment="1">
      <alignment horizont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3" fontId="10" fillId="2" borderId="32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3" fontId="9" fillId="4" borderId="19" xfId="1" applyNumberFormat="1" applyFont="1" applyFill="1" applyBorder="1" applyAlignment="1">
      <alignment horizontal="center"/>
    </xf>
    <xf numFmtId="3" fontId="9" fillId="4" borderId="20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9" sqref="C19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26</v>
      </c>
    </row>
    <row r="3" spans="1:10" ht="15.75" thickBot="1" x14ac:dyDescent="0.3"/>
    <row r="4" spans="1:10" ht="15.75" x14ac:dyDescent="0.25">
      <c r="A4" s="37" t="s">
        <v>9</v>
      </c>
      <c r="B4" s="35" t="s">
        <v>10</v>
      </c>
      <c r="C4" s="60" t="s">
        <v>25</v>
      </c>
      <c r="D4" s="61"/>
      <c r="E4" s="61"/>
      <c r="F4" s="61"/>
      <c r="G4" s="61"/>
      <c r="H4" s="62"/>
      <c r="I4" s="51" t="s">
        <v>23</v>
      </c>
      <c r="J4" s="53" t="s">
        <v>10</v>
      </c>
    </row>
    <row r="5" spans="1:10" ht="16.5" thickBot="1" x14ac:dyDescent="0.3">
      <c r="A5" s="38"/>
      <c r="B5" s="36"/>
      <c r="C5" s="27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52"/>
      <c r="J5" s="54"/>
    </row>
    <row r="6" spans="1:10" ht="15.75" x14ac:dyDescent="0.25">
      <c r="A6" s="30" t="s">
        <v>24</v>
      </c>
      <c r="B6" s="14" t="s">
        <v>1</v>
      </c>
      <c r="C6" s="15">
        <v>1150</v>
      </c>
      <c r="D6" s="39" t="s">
        <v>17</v>
      </c>
      <c r="E6" s="40"/>
      <c r="F6" s="40"/>
      <c r="G6" s="40"/>
      <c r="H6" s="41"/>
      <c r="I6" s="16">
        <v>2150</v>
      </c>
      <c r="J6" s="17" t="str">
        <f t="shared" ref="J6:J13" si="0">B6</f>
        <v>B. Bystrica</v>
      </c>
    </row>
    <row r="7" spans="1:10" ht="15.75" x14ac:dyDescent="0.25">
      <c r="A7" s="31"/>
      <c r="B7" s="18" t="s">
        <v>2</v>
      </c>
      <c r="C7" s="19">
        <v>550</v>
      </c>
      <c r="D7" s="57" t="s">
        <v>18</v>
      </c>
      <c r="E7" s="58"/>
      <c r="F7" s="58"/>
      <c r="G7" s="58"/>
      <c r="H7" s="59"/>
      <c r="I7" s="16">
        <v>1000</v>
      </c>
      <c r="J7" s="20" t="str">
        <f t="shared" si="0"/>
        <v>Lučatín</v>
      </c>
    </row>
    <row r="8" spans="1:10" ht="15.75" x14ac:dyDescent="0.25">
      <c r="A8" s="31"/>
      <c r="B8" s="18" t="s">
        <v>3</v>
      </c>
      <c r="C8" s="19">
        <v>200</v>
      </c>
      <c r="D8" s="57" t="s">
        <v>19</v>
      </c>
      <c r="E8" s="58"/>
      <c r="F8" s="58"/>
      <c r="G8" s="58"/>
      <c r="H8" s="59"/>
      <c r="I8" s="16">
        <v>1700</v>
      </c>
      <c r="J8" s="20" t="str">
        <f t="shared" si="0"/>
        <v>Polkanová</v>
      </c>
    </row>
    <row r="9" spans="1:10" ht="15.75" x14ac:dyDescent="0.25">
      <c r="A9" s="31"/>
      <c r="B9" s="18" t="s">
        <v>4</v>
      </c>
      <c r="C9" s="19">
        <v>300</v>
      </c>
      <c r="D9" s="42" t="s">
        <v>20</v>
      </c>
      <c r="E9" s="43"/>
      <c r="F9" s="43"/>
      <c r="G9" s="43"/>
      <c r="H9" s="44"/>
      <c r="I9" s="55">
        <v>3100</v>
      </c>
      <c r="J9" s="20" t="str">
        <f t="shared" si="0"/>
        <v>Brezno</v>
      </c>
    </row>
    <row r="10" spans="1:10" ht="15.75" x14ac:dyDescent="0.25">
      <c r="A10" s="31"/>
      <c r="B10" s="18" t="s">
        <v>5</v>
      </c>
      <c r="C10" s="19">
        <v>50</v>
      </c>
      <c r="D10" s="45"/>
      <c r="E10" s="46"/>
      <c r="F10" s="46"/>
      <c r="G10" s="46"/>
      <c r="H10" s="47"/>
      <c r="I10" s="56"/>
      <c r="J10" s="20" t="str">
        <f t="shared" si="0"/>
        <v>Č. Skala</v>
      </c>
    </row>
    <row r="11" spans="1:10" ht="15.75" x14ac:dyDescent="0.25">
      <c r="A11" s="31"/>
      <c r="B11" s="18" t="s">
        <v>6</v>
      </c>
      <c r="C11" s="19">
        <v>1900</v>
      </c>
      <c r="D11" s="57"/>
      <c r="E11" s="58"/>
      <c r="F11" s="58"/>
      <c r="G11" s="58"/>
      <c r="H11" s="59"/>
      <c r="I11" s="16">
        <v>1900</v>
      </c>
      <c r="J11" s="20" t="str">
        <f t="shared" si="0"/>
        <v>Žiar n. H.</v>
      </c>
    </row>
    <row r="12" spans="1:10" ht="15.75" x14ac:dyDescent="0.25">
      <c r="A12" s="31"/>
      <c r="B12" s="18" t="s">
        <v>7</v>
      </c>
      <c r="C12" s="19">
        <v>100</v>
      </c>
      <c r="D12" s="57" t="s">
        <v>21</v>
      </c>
      <c r="E12" s="58"/>
      <c r="F12" s="58"/>
      <c r="G12" s="58"/>
      <c r="H12" s="59"/>
      <c r="I12" s="16">
        <v>270</v>
      </c>
      <c r="J12" s="20" t="str">
        <f t="shared" si="0"/>
        <v>Nová Baňa</v>
      </c>
    </row>
    <row r="13" spans="1:10" ht="16.5" thickBot="1" x14ac:dyDescent="0.3">
      <c r="A13" s="32"/>
      <c r="B13" s="21" t="s">
        <v>8</v>
      </c>
      <c r="C13" s="22">
        <v>550</v>
      </c>
      <c r="D13" s="57" t="s">
        <v>22</v>
      </c>
      <c r="E13" s="58"/>
      <c r="F13" s="58"/>
      <c r="G13" s="58"/>
      <c r="H13" s="59"/>
      <c r="I13" s="23">
        <v>850</v>
      </c>
      <c r="J13" s="24" t="str">
        <f t="shared" si="0"/>
        <v>B. Štiavnica</v>
      </c>
    </row>
    <row r="14" spans="1:10" ht="16.5" thickBot="1" x14ac:dyDescent="0.3">
      <c r="A14" s="33" t="s">
        <v>0</v>
      </c>
      <c r="B14" s="34"/>
      <c r="C14" s="25">
        <f>SUM(C6:C13)</f>
        <v>4800</v>
      </c>
      <c r="D14" s="48">
        <v>6170</v>
      </c>
      <c r="E14" s="49"/>
      <c r="F14" s="49"/>
      <c r="G14" s="49"/>
      <c r="H14" s="50"/>
      <c r="I14" s="25">
        <f t="shared" ref="I14" si="1">SUM(I6:I13)</f>
        <v>10970</v>
      </c>
      <c r="J14" s="26" t="s">
        <v>0</v>
      </c>
    </row>
    <row r="18" spans="1:10" x14ac:dyDescent="0.25">
      <c r="A18" s="5"/>
      <c r="B18" s="6"/>
      <c r="C18" s="6"/>
      <c r="D18" s="6"/>
      <c r="E18" s="6"/>
      <c r="F18" s="6"/>
      <c r="G18" s="6"/>
      <c r="H18" s="6"/>
    </row>
    <row r="19" spans="1:10" x14ac:dyDescent="0.25">
      <c r="A19" s="7"/>
      <c r="B19" s="7"/>
      <c r="C19" s="8"/>
      <c r="D19" s="8"/>
      <c r="E19" s="8"/>
      <c r="F19" s="8"/>
      <c r="G19" s="8"/>
      <c r="H19" s="7"/>
      <c r="I19" s="1"/>
      <c r="J19" s="2"/>
    </row>
    <row r="20" spans="1:10" x14ac:dyDescent="0.25">
      <c r="A20" s="28"/>
      <c r="B20" s="9"/>
      <c r="C20" s="10"/>
      <c r="D20" s="10"/>
      <c r="E20" s="10"/>
      <c r="F20" s="10"/>
      <c r="G20" s="10"/>
      <c r="H20" s="11"/>
    </row>
    <row r="21" spans="1:10" x14ac:dyDescent="0.25">
      <c r="A21" s="28"/>
      <c r="B21" s="9"/>
      <c r="C21" s="10"/>
      <c r="D21" s="10"/>
      <c r="E21" s="10"/>
      <c r="F21" s="10"/>
      <c r="G21" s="10"/>
      <c r="H21" s="11"/>
    </row>
    <row r="22" spans="1:10" x14ac:dyDescent="0.25">
      <c r="A22" s="28"/>
      <c r="B22" s="9"/>
      <c r="C22" s="10"/>
      <c r="D22" s="10"/>
      <c r="E22" s="10"/>
      <c r="F22" s="10"/>
      <c r="G22" s="10"/>
      <c r="H22" s="11"/>
    </row>
    <row r="23" spans="1:10" x14ac:dyDescent="0.25">
      <c r="A23" s="28"/>
      <c r="B23" s="9"/>
      <c r="C23" s="10"/>
      <c r="D23" s="10"/>
      <c r="E23" s="10"/>
      <c r="F23" s="10"/>
      <c r="G23" s="10"/>
      <c r="H23" s="11"/>
    </row>
    <row r="24" spans="1:10" x14ac:dyDescent="0.25">
      <c r="A24" s="28"/>
      <c r="B24" s="9"/>
      <c r="C24" s="10"/>
      <c r="D24" s="10"/>
      <c r="E24" s="10"/>
      <c r="F24" s="10"/>
      <c r="G24" s="10"/>
      <c r="H24" s="11"/>
    </row>
    <row r="25" spans="1:10" x14ac:dyDescent="0.25">
      <c r="A25" s="28"/>
      <c r="B25" s="9"/>
      <c r="C25" s="10"/>
      <c r="D25" s="10"/>
      <c r="E25" s="10"/>
      <c r="F25" s="10"/>
      <c r="G25" s="10"/>
      <c r="H25" s="11"/>
    </row>
    <row r="26" spans="1:10" x14ac:dyDescent="0.25">
      <c r="A26" s="28"/>
      <c r="B26" s="9"/>
      <c r="C26" s="10"/>
      <c r="D26" s="10"/>
      <c r="E26" s="10"/>
      <c r="F26" s="10"/>
      <c r="G26" s="10"/>
      <c r="H26" s="11"/>
    </row>
    <row r="27" spans="1:10" x14ac:dyDescent="0.25">
      <c r="A27" s="28"/>
      <c r="B27" s="9"/>
      <c r="C27" s="10"/>
      <c r="D27" s="10"/>
      <c r="E27" s="10"/>
      <c r="F27" s="10"/>
      <c r="G27" s="10"/>
      <c r="H27" s="11"/>
    </row>
    <row r="28" spans="1:10" x14ac:dyDescent="0.25">
      <c r="A28" s="29"/>
      <c r="B28" s="29"/>
      <c r="C28" s="12"/>
      <c r="D28" s="12"/>
      <c r="E28" s="12"/>
      <c r="F28" s="12"/>
      <c r="G28" s="12"/>
      <c r="H28" s="12"/>
      <c r="I28" s="3"/>
      <c r="J28" s="4"/>
    </row>
  </sheetData>
  <mergeCells count="18">
    <mergeCell ref="D6:H6"/>
    <mergeCell ref="D9:H10"/>
    <mergeCell ref="D14:H14"/>
    <mergeCell ref="I4:I5"/>
    <mergeCell ref="J4:J5"/>
    <mergeCell ref="I9:I10"/>
    <mergeCell ref="D11:H11"/>
    <mergeCell ref="D8:H8"/>
    <mergeCell ref="D7:H7"/>
    <mergeCell ref="C4:H4"/>
    <mergeCell ref="D13:H13"/>
    <mergeCell ref="D12:H12"/>
    <mergeCell ref="A20:A27"/>
    <mergeCell ref="A28:B28"/>
    <mergeCell ref="A6:A13"/>
    <mergeCell ref="A14:B14"/>
    <mergeCell ref="B4:B5"/>
    <mergeCell ref="A4:A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Daniš Martin</cp:lastModifiedBy>
  <cp:lastPrinted>2019-08-07T11:00:30Z</cp:lastPrinted>
  <dcterms:created xsi:type="dcterms:W3CDTF">2018-10-09T12:11:16Z</dcterms:created>
  <dcterms:modified xsi:type="dcterms:W3CDTF">2019-09-13T08:11:04Z</dcterms:modified>
</cp:coreProperties>
</file>