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:\Verejné obstarávanie\BBRSC\Poistovacie sluzby\"/>
    </mc:Choice>
  </mc:AlternateContent>
  <xr:revisionPtr revIDLastSave="0" documentId="13_ncr:1_{79A52F20-4622-4045-8F80-4111782F31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B" sheetId="4" r:id="rId1"/>
    <sheet name="LC" sheetId="5" r:id="rId2"/>
    <sheet name="RS" sheetId="6" r:id="rId3"/>
    <sheet name="VK" sheetId="7" r:id="rId4"/>
    <sheet name="ZH" sheetId="1" r:id="rId5"/>
  </sheets>
  <definedNames>
    <definedName name="_xlnm._FilterDatabase" localSheetId="0" hidden="1">BB!$A$3:$O$33</definedName>
    <definedName name="_xlnm._FilterDatabase" localSheetId="1" hidden="1">LC!$A$3:$S$17</definedName>
    <definedName name="_xlnm._FilterDatabase" localSheetId="2" hidden="1">RS!$A$3:$O$31</definedName>
    <definedName name="_xlnm._FilterDatabase" localSheetId="3" hidden="1">VK!$A$3:$O$23</definedName>
    <definedName name="_xlnm._FilterDatabase" localSheetId="4" hidden="1">ZH!$A$3:$P$36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" l="1"/>
  <c r="A28" i="6"/>
  <c r="A29" i="6" s="1"/>
  <c r="A7" i="5" l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22" i="1"/>
  <c r="A18" i="7"/>
  <c r="A19" i="7" s="1"/>
  <c r="A20" i="7" s="1"/>
  <c r="A21" i="7" s="1"/>
  <c r="A22" i="7" s="1"/>
  <c r="A23" i="7" s="1"/>
  <c r="A5" i="6" l="1"/>
  <c r="A6" i="6" s="1"/>
  <c r="A7" i="6" s="1"/>
  <c r="A8" i="6" s="1"/>
  <c r="A9" i="6" s="1"/>
  <c r="A10" i="6" s="1"/>
  <c r="A11" i="6" s="1"/>
  <c r="A12" i="6" s="1"/>
  <c r="A13" i="6" l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l="1"/>
  <c r="A30" i="6"/>
  <c r="A31" i="6" s="1"/>
  <c r="A5" i="5"/>
  <c r="A6" i="5" s="1"/>
  <c r="A5" i="4"/>
  <c r="A6" i="4" s="1"/>
  <c r="A7" i="4" s="1"/>
  <c r="A8" i="4" s="1"/>
  <c r="A9" i="4" l="1"/>
  <c r="A10" i="4" s="1"/>
  <c r="A11" i="4" s="1"/>
  <c r="A12" i="4" s="1"/>
  <c r="A13" i="4" s="1"/>
  <c r="A14" i="4" s="1"/>
  <c r="A15" i="4" s="1"/>
  <c r="A16" i="4" s="1"/>
  <c r="A17" i="4" s="1"/>
  <c r="A18" i="4" l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</calcChain>
</file>

<file path=xl/sharedStrings.xml><?xml version="1.0" encoding="utf-8"?>
<sst xmlns="http://schemas.openxmlformats.org/spreadsheetml/2006/main" count="1163" uniqueCount="453">
  <si>
    <t>P.č.</t>
  </si>
  <si>
    <t>Druh motorového vozidla</t>
  </si>
  <si>
    <t>Typ vozidla</t>
  </si>
  <si>
    <t>Farba vozidla</t>
  </si>
  <si>
    <t>Zdvihový objem</t>
  </si>
  <si>
    <t>Výkon motora</t>
  </si>
  <si>
    <t>Palivo</t>
  </si>
  <si>
    <t>Rok výroby</t>
  </si>
  <si>
    <t>Celková hmot.</t>
  </si>
  <si>
    <t>Počet miest na sedenie</t>
  </si>
  <si>
    <t>pracovný stroj samohybný</t>
  </si>
  <si>
    <t>nafta</t>
  </si>
  <si>
    <t>ZETOR</t>
  </si>
  <si>
    <t>oranžová</t>
  </si>
  <si>
    <t>biela</t>
  </si>
  <si>
    <t>ZH204BO</t>
  </si>
  <si>
    <t>TSMFYB21S00653687</t>
  </si>
  <si>
    <t>Sedici 1,6</t>
  </si>
  <si>
    <t>šedá metalíza</t>
  </si>
  <si>
    <t>benzín</t>
  </si>
  <si>
    <t>IVECO</t>
  </si>
  <si>
    <t>oranžova</t>
  </si>
  <si>
    <t>HIDROMEK</t>
  </si>
  <si>
    <t>HMK 102B</t>
  </si>
  <si>
    <t>ZH664BO</t>
  </si>
  <si>
    <t>TNU8P5R23DK000295</t>
  </si>
  <si>
    <t>ZH881BO</t>
  </si>
  <si>
    <t>TNU8P5R33DK000282</t>
  </si>
  <si>
    <t>ZH687BO</t>
  </si>
  <si>
    <t>TNU8P5R23DK000294</t>
  </si>
  <si>
    <t>ZH605CD</t>
  </si>
  <si>
    <t>VF7YD2MGC12F80517</t>
  </si>
  <si>
    <t>TB 010476</t>
  </si>
  <si>
    <t>Biela</t>
  </si>
  <si>
    <t>ZH611CD</t>
  </si>
  <si>
    <t>VF7YD2MGC12F79058</t>
  </si>
  <si>
    <t>TB 061712</t>
  </si>
  <si>
    <t>Oranžová</t>
  </si>
  <si>
    <t>ZH715CE</t>
  </si>
  <si>
    <t>TNU8P6R23JK002082</t>
  </si>
  <si>
    <t>TB 055275</t>
  </si>
  <si>
    <t>Pracovný stroj samohybný</t>
  </si>
  <si>
    <t>CITROEN</t>
  </si>
  <si>
    <t>SKODA</t>
  </si>
  <si>
    <t>TNU8P5R33DK000281</t>
  </si>
  <si>
    <t>8P5R33</t>
  </si>
  <si>
    <t>TNU8P5R33DK000279</t>
  </si>
  <si>
    <t>TNU8P5R23DK000293</t>
  </si>
  <si>
    <t>8P5R23</t>
  </si>
  <si>
    <t>NA379294</t>
  </si>
  <si>
    <t>WMA52SZZ1CP034662</t>
  </si>
  <si>
    <t>WMA52SZZ1CP034654</t>
  </si>
  <si>
    <t>PC 349023</t>
  </si>
  <si>
    <t>BB173FY</t>
  </si>
  <si>
    <t>VF7YD3MGC12F33525</t>
  </si>
  <si>
    <t>TB 061131</t>
  </si>
  <si>
    <t xml:space="preserve"> VIN číslo karosérie-podvozku</t>
  </si>
  <si>
    <t>Továrenská značka - Obchodný názov</t>
  </si>
  <si>
    <t>Séria a číslo                         OEV alebo TP</t>
  </si>
  <si>
    <t>EČV</t>
  </si>
  <si>
    <t>Traktor kolesový poľnohospodársky</t>
  </si>
  <si>
    <t xml:space="preserve"> </t>
  </si>
  <si>
    <t>TNU8P5R23DK000288</t>
  </si>
  <si>
    <t>TNU8P5R23DK000284</t>
  </si>
  <si>
    <t>NA-N1</t>
  </si>
  <si>
    <t>PEUGEOT</t>
  </si>
  <si>
    <t>BB228GB</t>
  </si>
  <si>
    <t>VF7YD2MGC12F78975</t>
  </si>
  <si>
    <t>TB 054103</t>
  </si>
  <si>
    <t>TNU8P5R23DK000290</t>
  </si>
  <si>
    <t>NA379291</t>
  </si>
  <si>
    <t>TNU8P5R23DK000289</t>
  </si>
  <si>
    <t>NA379290</t>
  </si>
  <si>
    <t>TNU8P5R33DK000280</t>
  </si>
  <si>
    <t>LC302CZ</t>
  </si>
  <si>
    <t>VF7YD2MGC12F80067</t>
  </si>
  <si>
    <t>JUMPER   Y</t>
  </si>
  <si>
    <t>TNU8P5R33DK000278</t>
  </si>
  <si>
    <t>TNU8P5R23DK000285</t>
  </si>
  <si>
    <t>RS076CU</t>
  </si>
  <si>
    <t>VF7YD3MGC12F33351</t>
  </si>
  <si>
    <t>TB 061221</t>
  </si>
  <si>
    <t>RS099CV</t>
  </si>
  <si>
    <t>VF7YD2MGC12F81646</t>
  </si>
  <si>
    <t xml:space="preserve">CITROEN </t>
  </si>
  <si>
    <t>TP 732412</t>
  </si>
  <si>
    <t>RS922CV</t>
  </si>
  <si>
    <t>TNU8P6R23HK001974</t>
  </si>
  <si>
    <t>TB 119002</t>
  </si>
  <si>
    <t>TNU8P5R23DK000291</t>
  </si>
  <si>
    <t>NA 379292</t>
  </si>
  <si>
    <t>TNU8P5R23DK000287</t>
  </si>
  <si>
    <t>TNU8P5R23DK000292</t>
  </si>
  <si>
    <t>NA 379293</t>
  </si>
  <si>
    <t>VK900CB</t>
  </si>
  <si>
    <t>VF7YD2MGC12F81573</t>
  </si>
  <si>
    <t>TB 061656</t>
  </si>
  <si>
    <t>BB417EN</t>
  </si>
  <si>
    <t>BB974EN</t>
  </si>
  <si>
    <t xml:space="preserve">  </t>
  </si>
  <si>
    <t>ZV902 CS</t>
  </si>
  <si>
    <t>NA 379298</t>
  </si>
  <si>
    <t xml:space="preserve">JUMPER </t>
  </si>
  <si>
    <t>NA-N3G</t>
  </si>
  <si>
    <t>ZV559CS</t>
  </si>
  <si>
    <t>ZV138DA</t>
  </si>
  <si>
    <t>ZV187DA</t>
  </si>
  <si>
    <t>NA 311136</t>
  </si>
  <si>
    <t>NA 379289</t>
  </si>
  <si>
    <t>NA 379300</t>
  </si>
  <si>
    <t>PD 058351</t>
  </si>
  <si>
    <t>NA 379296</t>
  </si>
  <si>
    <t>NA 379295</t>
  </si>
  <si>
    <t>VK334BN</t>
  </si>
  <si>
    <t>NA 311133</t>
  </si>
  <si>
    <t>LC690CG</t>
  </si>
  <si>
    <t>LC731CG</t>
  </si>
  <si>
    <t>LC210CH</t>
  </si>
  <si>
    <t>Jumper</t>
  </si>
  <si>
    <t>RS026CE</t>
  </si>
  <si>
    <t>RS980CD</t>
  </si>
  <si>
    <t>TATRA T 158</t>
  </si>
  <si>
    <t>PB 546630</t>
  </si>
  <si>
    <t xml:space="preserve">Jumper     </t>
  </si>
  <si>
    <t>PC677902</t>
  </si>
  <si>
    <t>PE733861</t>
  </si>
  <si>
    <t>VK135BN</t>
  </si>
  <si>
    <t>VK173BN</t>
  </si>
  <si>
    <t>ZV616CS</t>
  </si>
  <si>
    <t>Osobný automobil</t>
  </si>
  <si>
    <t>MAN TGS 18.360</t>
  </si>
  <si>
    <t>52S</t>
  </si>
  <si>
    <t>PC 503682</t>
  </si>
  <si>
    <t>PB 546629</t>
  </si>
  <si>
    <t>BB168YJ</t>
  </si>
  <si>
    <t>000P4B4R47VT03445</t>
  </si>
  <si>
    <t>Proxima CL 100</t>
  </si>
  <si>
    <t>NB 239646</t>
  </si>
  <si>
    <t>000P4B4R47VT03444</t>
  </si>
  <si>
    <t>NB 239645</t>
  </si>
  <si>
    <t>ZH507YE</t>
  </si>
  <si>
    <t>000P4B4R47VT03436</t>
  </si>
  <si>
    <t>NB 239648</t>
  </si>
  <si>
    <t>LC636YF</t>
  </si>
  <si>
    <t>TKBPCS5DJ34WU0129</t>
  </si>
  <si>
    <t>NB299073</t>
  </si>
  <si>
    <t>Proxima CL100</t>
  </si>
  <si>
    <t>000P4B4R47VT03437</t>
  </si>
  <si>
    <t>NB299065</t>
  </si>
  <si>
    <t>RS518YH</t>
  </si>
  <si>
    <t>000P4B4R47VT03438</t>
  </si>
  <si>
    <t>NB 299064</t>
  </si>
  <si>
    <t>VK613YE</t>
  </si>
  <si>
    <t>000P4B4R47VT03443</t>
  </si>
  <si>
    <t>NB 239647</t>
  </si>
  <si>
    <t>BBRSC, a,s, - oblasť  Veľký Krtíš,  Krupina</t>
  </si>
  <si>
    <t>BB 178YJ</t>
  </si>
  <si>
    <t>Traktor</t>
  </si>
  <si>
    <t>ZH 330YF</t>
  </si>
  <si>
    <t>TKBFCW5ZE841R0125</t>
  </si>
  <si>
    <t>Forterra CL 130</t>
  </si>
  <si>
    <t>NB 726201</t>
  </si>
  <si>
    <t>BB 711GM</t>
  </si>
  <si>
    <t>WMA52SZZ1KP124563</t>
  </si>
  <si>
    <t>MAN</t>
  </si>
  <si>
    <t>TGS</t>
  </si>
  <si>
    <t>TB 158985</t>
  </si>
  <si>
    <t>BB 890HX</t>
  </si>
  <si>
    <t>W1T96420710614848</t>
  </si>
  <si>
    <t>MERCEDES</t>
  </si>
  <si>
    <t>Arocs</t>
  </si>
  <si>
    <t>TB 480944</t>
  </si>
  <si>
    <t>ZH Z 082</t>
  </si>
  <si>
    <t>HMK102BPK2B350147</t>
  </si>
  <si>
    <t>NB 597910</t>
  </si>
  <si>
    <t>BB 009HZ</t>
  </si>
  <si>
    <t>W1T96420710622143</t>
  </si>
  <si>
    <t>TB 479904</t>
  </si>
  <si>
    <t>traktor</t>
  </si>
  <si>
    <t>ZH 779YE</t>
  </si>
  <si>
    <t>TKBUGV5VE44ZT0124</t>
  </si>
  <si>
    <t>Proxima GP 100</t>
  </si>
  <si>
    <t>NB 726190</t>
  </si>
  <si>
    <t>ZH Z 084</t>
  </si>
  <si>
    <t>HMK102BPJ2B350151</t>
  </si>
  <si>
    <t>NB 597912</t>
  </si>
  <si>
    <t>ZH 483CV</t>
  </si>
  <si>
    <t>VF3YCBPGC12W25511</t>
  </si>
  <si>
    <t>Boxer</t>
  </si>
  <si>
    <t>TB 542722</t>
  </si>
  <si>
    <t>ZH 776YE</t>
  </si>
  <si>
    <t>TKBUGV5VV44ZT0134</t>
  </si>
  <si>
    <t>NB 726189</t>
  </si>
  <si>
    <t>BB 998HX</t>
  </si>
  <si>
    <t>W1T96420710598502</t>
  </si>
  <si>
    <t>TB 480945</t>
  </si>
  <si>
    <t>ZV 608YH</t>
  </si>
  <si>
    <t>TKBUGV5VP44ZT0130</t>
  </si>
  <si>
    <t>NB 726185</t>
  </si>
  <si>
    <t>BB 988HY</t>
  </si>
  <si>
    <t>W1T96420710620378</t>
  </si>
  <si>
    <t>TB 479905</t>
  </si>
  <si>
    <t>BB486HZ</t>
  </si>
  <si>
    <t>W1T96420710614910</t>
  </si>
  <si>
    <t>TB479889</t>
  </si>
  <si>
    <t>BB968HX</t>
  </si>
  <si>
    <t>W1T96420710613676</t>
  </si>
  <si>
    <t>TB479890</t>
  </si>
  <si>
    <t>BB969HY</t>
  </si>
  <si>
    <t>W1T96420710620692</t>
  </si>
  <si>
    <t>TB480416</t>
  </si>
  <si>
    <t>BB949HY</t>
  </si>
  <si>
    <t>W1T96420710620690</t>
  </si>
  <si>
    <t>TB480417</t>
  </si>
  <si>
    <t>BB867YK</t>
  </si>
  <si>
    <t>TKBFCW5ZC841R0126</t>
  </si>
  <si>
    <t>NB726202</t>
  </si>
  <si>
    <t>BB860YK</t>
  </si>
  <si>
    <t>TKBUGV5VK44ZT0128</t>
  </si>
  <si>
    <t>NB726183</t>
  </si>
  <si>
    <t>BB863YK</t>
  </si>
  <si>
    <t>TKBUGV5VC44ZT0125</t>
  </si>
  <si>
    <t>NB726180</t>
  </si>
  <si>
    <t>BB852YK</t>
  </si>
  <si>
    <t>TKBUGV5VP44ZT0127</t>
  </si>
  <si>
    <t>NB726182</t>
  </si>
  <si>
    <t>BBZ550</t>
  </si>
  <si>
    <t>HMK102BPE2B350143</t>
  </si>
  <si>
    <t>NB597907</t>
  </si>
  <si>
    <t>AAZ010</t>
  </si>
  <si>
    <t>HMK102BPP2B350180</t>
  </si>
  <si>
    <t>NB597919</t>
  </si>
  <si>
    <t>HMK102BPH2B350173</t>
  </si>
  <si>
    <t>NB597913</t>
  </si>
  <si>
    <t>AAZ009</t>
  </si>
  <si>
    <t>HMK102BPL2B350186</t>
  </si>
  <si>
    <t>NB597923</t>
  </si>
  <si>
    <t>AA461BA</t>
  </si>
  <si>
    <t>VF3YCBPDC12W97833</t>
  </si>
  <si>
    <t>TB598350</t>
  </si>
  <si>
    <t>AA436BA</t>
  </si>
  <si>
    <t>BB031HY</t>
  </si>
  <si>
    <t>WVZZZ7HZEX014527</t>
  </si>
  <si>
    <t>PH480842</t>
  </si>
  <si>
    <t>BBRSC, a.s. - oblasť Banská Bystrica, Brezno, Kriváň</t>
  </si>
  <si>
    <t>BB390GN</t>
  </si>
  <si>
    <t>BB 351 GS</t>
  </si>
  <si>
    <t>BB 086 GL</t>
  </si>
  <si>
    <t>BB929GM</t>
  </si>
  <si>
    <t>AA957BN</t>
  </si>
  <si>
    <t>Transporter</t>
  </si>
  <si>
    <t xml:space="preserve">VOLKSWAGEN </t>
  </si>
  <si>
    <t>WJMF2NSS70C365960</t>
  </si>
  <si>
    <t>AD260TW</t>
  </si>
  <si>
    <t>PF729729</t>
  </si>
  <si>
    <t>AA983BN</t>
  </si>
  <si>
    <t>WMA56SZZ5KP124439</t>
  </si>
  <si>
    <t>MAN TGS</t>
  </si>
  <si>
    <t>L2007.46</t>
  </si>
  <si>
    <t>TB162635</t>
  </si>
  <si>
    <t>WMA56SZZ0KP124915</t>
  </si>
  <si>
    <t>TB 162634</t>
  </si>
  <si>
    <t>MERCEDES-BENZ</t>
  </si>
  <si>
    <t>AROCS</t>
  </si>
  <si>
    <t>VF3YCBPGC12X01661</t>
  </si>
  <si>
    <t>TB600320</t>
  </si>
  <si>
    <t>VF3YCBPDC12W98726</t>
  </si>
  <si>
    <t>TB598347</t>
  </si>
  <si>
    <t>HMK102B</t>
  </si>
  <si>
    <t>WMAN38ZZ1KY391356</t>
  </si>
  <si>
    <t>MAN TGM</t>
  </si>
  <si>
    <t>L.2007</t>
  </si>
  <si>
    <t>VF3YCBPGC12X02205</t>
  </si>
  <si>
    <t>TB600324</t>
  </si>
  <si>
    <t>TB159789</t>
  </si>
  <si>
    <t xml:space="preserve">HIDROMEK </t>
  </si>
  <si>
    <t xml:space="preserve">BBRSC, a.s. - oblasť Lučenec , Poltár </t>
  </si>
  <si>
    <t>BB180HY</t>
  </si>
  <si>
    <t>W1T96420710614112</t>
  </si>
  <si>
    <t>TB481359</t>
  </si>
  <si>
    <t>BB430HY</t>
  </si>
  <si>
    <t>W1T96420710614562</t>
  </si>
  <si>
    <t>TB481361</t>
  </si>
  <si>
    <t>Mercedes BENZ</t>
  </si>
  <si>
    <t>LC Z 302</t>
  </si>
  <si>
    <t>LC428DX</t>
  </si>
  <si>
    <t>FORTERRA CL130</t>
  </si>
  <si>
    <t>LC Z 305</t>
  </si>
  <si>
    <t>LC126DX</t>
  </si>
  <si>
    <t>LC853YF</t>
  </si>
  <si>
    <t>LC950YG</t>
  </si>
  <si>
    <t>LC984YG</t>
  </si>
  <si>
    <t>VF3YCBPDC12W24811</t>
  </si>
  <si>
    <t>TB542806</t>
  </si>
  <si>
    <t>VF3YCBPDC12W24951</t>
  </si>
  <si>
    <t>TB542721</t>
  </si>
  <si>
    <t>TKBUGV5VJ44ZT0132</t>
  </si>
  <si>
    <t>Proxima GP100</t>
  </si>
  <si>
    <t>FORTERRA CL 130</t>
  </si>
  <si>
    <t>TKBFCW5ZK841R0129</t>
  </si>
  <si>
    <t>NB726205</t>
  </si>
  <si>
    <t>NB726187</t>
  </si>
  <si>
    <t>HMK102BPH2B350139</t>
  </si>
  <si>
    <t>NB597905</t>
  </si>
  <si>
    <t>HMK102BPC2B350175</t>
  </si>
  <si>
    <t>NB597914</t>
  </si>
  <si>
    <t>BB183HJ</t>
  </si>
  <si>
    <t>WMA03VUY7M9018391</t>
  </si>
  <si>
    <t xml:space="preserve">MAN TGE </t>
  </si>
  <si>
    <t>SYN1E</t>
  </si>
  <si>
    <t>TB 378694</t>
  </si>
  <si>
    <t>N3G</t>
  </si>
  <si>
    <t>BB453GM</t>
  </si>
  <si>
    <t>WMA56SZZ8KP124905</t>
  </si>
  <si>
    <t xml:space="preserve">MAN TGS </t>
  </si>
  <si>
    <t>TB310222</t>
  </si>
  <si>
    <t>BB876HX</t>
  </si>
  <si>
    <t>W1T96420710598503</t>
  </si>
  <si>
    <t xml:space="preserve">MERCEDES BENZ </t>
  </si>
  <si>
    <t>TB480188</t>
  </si>
  <si>
    <t>BB931GM</t>
  </si>
  <si>
    <t>WMA56SZZ1KP124678</t>
  </si>
  <si>
    <t>TB210221</t>
  </si>
  <si>
    <t>BB745HY</t>
  </si>
  <si>
    <t>W1T96420710620691</t>
  </si>
  <si>
    <t>TB537395</t>
  </si>
  <si>
    <t>BB693HY</t>
  </si>
  <si>
    <t>W1T96420710622060</t>
  </si>
  <si>
    <t>TB537394</t>
  </si>
  <si>
    <t>BB029GN</t>
  </si>
  <si>
    <t>WMA56SZZ2KP124995</t>
  </si>
  <si>
    <t>TB162633</t>
  </si>
  <si>
    <t>BB717HY</t>
  </si>
  <si>
    <t>W1T96420710619729</t>
  </si>
  <si>
    <t>TB537393</t>
  </si>
  <si>
    <t>HMK102BPA2B350140</t>
  </si>
  <si>
    <t>RS892YH</t>
  </si>
  <si>
    <t>TKBFCW5ZT841R0130</t>
  </si>
  <si>
    <t>NB 726206</t>
  </si>
  <si>
    <t>RS056DT</t>
  </si>
  <si>
    <t>VF3YCBPDC12W24906</t>
  </si>
  <si>
    <t>BOXER</t>
  </si>
  <si>
    <t>TB 542 807</t>
  </si>
  <si>
    <t>RS354DT</t>
  </si>
  <si>
    <t>VF3YCBPDC12W24372</t>
  </si>
  <si>
    <t>TB 542 805</t>
  </si>
  <si>
    <t>RS922YH</t>
  </si>
  <si>
    <t>TKBUGV5VK44ZT0131</t>
  </si>
  <si>
    <t>NB 726 186</t>
  </si>
  <si>
    <t>RS656YI</t>
  </si>
  <si>
    <t>TKBUGV5VJ44ZT0129</t>
  </si>
  <si>
    <t>NB 726 184</t>
  </si>
  <si>
    <t>RS647YI</t>
  </si>
  <si>
    <t>TBBUGV5VT44ZT0126</t>
  </si>
  <si>
    <t>NB 726 181</t>
  </si>
  <si>
    <t>RS Z 268</t>
  </si>
  <si>
    <t>RS737DT</t>
  </si>
  <si>
    <t>VF3YCBPGC12X08361</t>
  </si>
  <si>
    <t>TB 600319</t>
  </si>
  <si>
    <t>RS652DT</t>
  </si>
  <si>
    <t>VF3YCBPGC12X01020</t>
  </si>
  <si>
    <t>TB 598348</t>
  </si>
  <si>
    <t>RS630DT</t>
  </si>
  <si>
    <t>VF3YCBPGC12W96980</t>
  </si>
  <si>
    <t>TB 598349</t>
  </si>
  <si>
    <t>RS654DT</t>
  </si>
  <si>
    <t>VF3YCBPGC12X03265</t>
  </si>
  <si>
    <t>TB 598345</t>
  </si>
  <si>
    <t>RS Z 308</t>
  </si>
  <si>
    <t>RS Z 309</t>
  </si>
  <si>
    <t>RS Z 310</t>
  </si>
  <si>
    <t>HMK102BPC2B350183</t>
  </si>
  <si>
    <t>HMK102BPA2B350185</t>
  </si>
  <si>
    <t>HMK102BPK2B350150</t>
  </si>
  <si>
    <t>HMK 102 B</t>
  </si>
  <si>
    <t>NB 597906</t>
  </si>
  <si>
    <t>NB 597921</t>
  </si>
  <si>
    <t>NB 597922</t>
  </si>
  <si>
    <t>NB 597911</t>
  </si>
  <si>
    <t xml:space="preserve">AROCS </t>
  </si>
  <si>
    <t>BBRSC, a.s. - oblasť- Rimavská Sobota, Tornaľa, Hnúšťa, Jelšava</t>
  </si>
  <si>
    <t>BB307GN</t>
  </si>
  <si>
    <t>WMA52SZZ5KP124534</t>
  </si>
  <si>
    <t>TB 161031</t>
  </si>
  <si>
    <t>BB800HY</t>
  </si>
  <si>
    <t>W1T96420710622144</t>
  </si>
  <si>
    <t>TB538701</t>
  </si>
  <si>
    <t>TB538707</t>
  </si>
  <si>
    <t>W1T96420710620041</t>
  </si>
  <si>
    <t>BB811HY</t>
  </si>
  <si>
    <t>VK Z 146</t>
  </si>
  <si>
    <t>HMK102BPP2B350146</t>
  </si>
  <si>
    <t>NB 597909</t>
  </si>
  <si>
    <t>VK Z 150</t>
  </si>
  <si>
    <t>HMK102BPJ2B350179</t>
  </si>
  <si>
    <t>NB 597918</t>
  </si>
  <si>
    <t>VK316CT</t>
  </si>
  <si>
    <t>VF3YCBPGC12X04322</t>
  </si>
  <si>
    <t>TB 600323</t>
  </si>
  <si>
    <t>VK577YF</t>
  </si>
  <si>
    <t>TKBUGV5VC44ZT0133</t>
  </si>
  <si>
    <t>NB 726188</t>
  </si>
  <si>
    <t>VK964CP</t>
  </si>
  <si>
    <t>TKBFCW5ZP841R0128</t>
  </si>
  <si>
    <t>NB 726204</t>
  </si>
  <si>
    <t>ZV070EU</t>
  </si>
  <si>
    <t>VF3YCBPGC12X01515</t>
  </si>
  <si>
    <t>TB 600322</t>
  </si>
  <si>
    <t>TB 598346</t>
  </si>
  <si>
    <t>ZV901ET</t>
  </si>
  <si>
    <t>VF3YCBPDC12X01400</t>
  </si>
  <si>
    <t>BB324GN</t>
  </si>
  <si>
    <t>WMA52SZZ5KP124503</t>
  </si>
  <si>
    <t>TB 161032</t>
  </si>
  <si>
    <t>BB533HY</t>
  </si>
  <si>
    <t>W1T96420710622145</t>
  </si>
  <si>
    <t>TB 538702</t>
  </si>
  <si>
    <t>TB 538706</t>
  </si>
  <si>
    <t>W1T96420710619728</t>
  </si>
  <si>
    <t>BB810HY</t>
  </si>
  <si>
    <t>ZV Z 234</t>
  </si>
  <si>
    <t>HMK102BPC2B350144</t>
  </si>
  <si>
    <t>NB 597908</t>
  </si>
  <si>
    <t>ZV838YI</t>
  </si>
  <si>
    <t>TKBFCW5ZT841R0127</t>
  </si>
  <si>
    <t>NB 726203</t>
  </si>
  <si>
    <t xml:space="preserve">BBRSC, a.s. - oblasť -  Žiar nad Hronom, Nová Baňa, Banská Štiavnica, Zvolen </t>
  </si>
  <si>
    <t>PH771471</t>
  </si>
  <si>
    <t>ZV Z 235</t>
  </si>
  <si>
    <t>HMK102BPV2B350184</t>
  </si>
  <si>
    <t>ZV 859ET</t>
  </si>
  <si>
    <t>VF3YCBPDC12X00380</t>
  </si>
  <si>
    <t>TB 598351</t>
  </si>
  <si>
    <t>ZH Z 086</t>
  </si>
  <si>
    <t>HMK102BPJ2B350182</t>
  </si>
  <si>
    <t>NB 597920</t>
  </si>
  <si>
    <t>ZH 914CV</t>
  </si>
  <si>
    <t>VF3YCBPGC12X02138</t>
  </si>
  <si>
    <t>TB 600318</t>
  </si>
  <si>
    <t>ZH 927CV</t>
  </si>
  <si>
    <t>VF3YCBPGC12X00084</t>
  </si>
  <si>
    <t>TB 600321</t>
  </si>
  <si>
    <t>AA Z 003</t>
  </si>
  <si>
    <t>Poistná
suma v € s DPH</t>
  </si>
  <si>
    <t>zabezpečenie</t>
  </si>
  <si>
    <t>GPS, imobilizér, diaľkové ovládanie, centrál</t>
  </si>
  <si>
    <t>GPS, centál, imobilizér, diaľkové ovládanie</t>
  </si>
  <si>
    <t xml:space="preserve">GPS, imobilizér, </t>
  </si>
  <si>
    <t>Zoznam vozidiel a mechanizmov k HP - Príloha č. 1a</t>
  </si>
  <si>
    <t>Zoznam vozidiel a mechanizmov k HP - Príloha č. 1b</t>
  </si>
  <si>
    <t>Zoznam vozidiel a mechanizmov k HP - Príloha č. 1c</t>
  </si>
  <si>
    <t>Zoznam vozidiel a mechanizmov k HP - Príloha č. 1d</t>
  </si>
  <si>
    <t>Zoznam vozidiel a mechanizmov k HP - Príloha č.1e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</si>
</sst>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</cellStyleXfs>
  <cellXfs count="11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2" fontId="3" fillId="0" borderId="0" xfId="0" applyNumberFormat="1" applyFont="1"/>
    <xf numFmtId="0" fontId="9" fillId="2" borderId="5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3" fillId="3" borderId="0" xfId="0" applyFont="1" applyFill="1"/>
    <xf numFmtId="0" fontId="8" fillId="3" borderId="1" xfId="1" applyFont="1" applyFill="1" applyBorder="1" applyAlignment="1">
      <alignment horizontal="left"/>
    </xf>
    <xf numFmtId="0" fontId="8" fillId="3" borderId="1" xfId="1" applyFont="1" applyFill="1" applyBorder="1"/>
    <xf numFmtId="11" fontId="0" fillId="0" borderId="0" xfId="0" applyNumberFormat="1"/>
    <xf numFmtId="0" fontId="9" fillId="2" borderId="1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0" borderId="1" xfId="1" applyFont="1" applyBorder="1"/>
    <xf numFmtId="0" fontId="9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/>
    </xf>
    <xf numFmtId="2" fontId="0" fillId="0" borderId="0" xfId="0" applyNumberFormat="1"/>
    <xf numFmtId="0" fontId="9" fillId="4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13" fillId="0" borderId="1" xfId="0" applyFont="1" applyBorder="1"/>
    <xf numFmtId="0" fontId="9" fillId="4" borderId="11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/>
    </xf>
    <xf numFmtId="164" fontId="8" fillId="0" borderId="1" xfId="0" applyNumberFormat="1" applyFont="1" applyBorder="1"/>
    <xf numFmtId="164" fontId="14" fillId="0" borderId="1" xfId="0" applyNumberFormat="1" applyFont="1" applyBorder="1"/>
    <xf numFmtId="164" fontId="0" fillId="0" borderId="0" xfId="0" applyNumberFormat="1"/>
    <xf numFmtId="164" fontId="8" fillId="0" borderId="1" xfId="0" applyNumberFormat="1" applyFont="1" applyBorder="1" applyAlignment="1">
      <alignment horizontal="right"/>
    </xf>
    <xf numFmtId="164" fontId="8" fillId="0" borderId="9" xfId="0" applyNumberFormat="1" applyFont="1" applyBorder="1" applyAlignment="1">
      <alignment horizontal="right"/>
    </xf>
    <xf numFmtId="164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0" fontId="14" fillId="0" borderId="1" xfId="0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9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14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horizontal="left"/>
    </xf>
    <xf numFmtId="164" fontId="8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4" applyFont="1" applyBorder="1" applyAlignment="1">
      <alignment horizontal="left"/>
    </xf>
    <xf numFmtId="0" fontId="8" fillId="0" borderId="1" xfId="4" applyFont="1" applyBorder="1" applyAlignment="1">
      <alignment horizontal="justify"/>
    </xf>
    <xf numFmtId="164" fontId="14" fillId="3" borderId="0" xfId="0" applyNumberFormat="1" applyFont="1" applyFill="1" applyAlignment="1">
      <alignment horizontal="center"/>
    </xf>
    <xf numFmtId="0" fontId="8" fillId="3" borderId="1" xfId="1" applyFont="1" applyFill="1" applyBorder="1" applyAlignment="1">
      <alignment horizontal="center"/>
    </xf>
    <xf numFmtId="0" fontId="14" fillId="3" borderId="0" xfId="0" applyFont="1" applyFill="1"/>
    <xf numFmtId="49" fontId="9" fillId="0" borderId="1" xfId="0" applyNumberFormat="1" applyFont="1" applyBorder="1" applyAlignment="1">
      <alignment horizontal="left"/>
    </xf>
    <xf numFmtId="1" fontId="8" fillId="0" borderId="1" xfId="1" applyNumberFormat="1" applyFont="1" applyBorder="1" applyAlignment="1">
      <alignment horizontal="center"/>
    </xf>
    <xf numFmtId="49" fontId="8" fillId="0" borderId="1" xfId="1" applyNumberFormat="1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9" fillId="0" borderId="1" xfId="1" applyFont="1" applyBorder="1" applyAlignment="1">
      <alignment horizontal="left"/>
    </xf>
    <xf numFmtId="0" fontId="8" fillId="0" borderId="1" xfId="1" applyFont="1" applyBorder="1" applyAlignment="1">
      <alignment horizontal="right"/>
    </xf>
    <xf numFmtId="164" fontId="8" fillId="3" borderId="1" xfId="0" applyNumberFormat="1" applyFont="1" applyFill="1" applyBorder="1" applyAlignment="1">
      <alignment horizontal="center"/>
    </xf>
    <xf numFmtId="0" fontId="8" fillId="0" borderId="1" xfId="1" applyFont="1" applyBorder="1" applyAlignment="1">
      <alignment horizontal="right" vertical="center" wrapText="1"/>
    </xf>
    <xf numFmtId="164" fontId="8" fillId="0" borderId="9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/>
    </xf>
    <xf numFmtId="49" fontId="9" fillId="0" borderId="1" xfId="1" applyNumberFormat="1" applyFont="1" applyBorder="1" applyAlignment="1">
      <alignment horizontal="left"/>
    </xf>
    <xf numFmtId="164" fontId="14" fillId="3" borderId="1" xfId="0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right"/>
    </xf>
    <xf numFmtId="164" fontId="14" fillId="0" borderId="1" xfId="0" applyNumberFormat="1" applyFont="1" applyBorder="1" applyAlignment="1">
      <alignment horizontal="center"/>
    </xf>
    <xf numFmtId="0" fontId="8" fillId="0" borderId="1" xfId="1" applyFont="1" applyBorder="1" applyAlignment="1">
      <alignment horizontal="left" wrapText="1"/>
    </xf>
    <xf numFmtId="0" fontId="9" fillId="0" borderId="1" xfId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  <xf numFmtId="164" fontId="8" fillId="0" borderId="1" xfId="1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0" fontId="8" fillId="0" borderId="1" xfId="2" applyFont="1" applyBorder="1"/>
    <xf numFmtId="0" fontId="15" fillId="0" borderId="1" xfId="0" applyFont="1" applyBorder="1" applyAlignment="1">
      <alignment horizontal="left"/>
    </xf>
    <xf numFmtId="2" fontId="8" fillId="0" borderId="1" xfId="1" applyNumberFormat="1" applyFont="1" applyBorder="1" applyAlignment="1">
      <alignment horizontal="center"/>
    </xf>
    <xf numFmtId="0" fontId="16" fillId="0" borderId="0" xfId="0" applyFont="1"/>
    <xf numFmtId="0" fontId="12" fillId="0" borderId="1" xfId="0" applyFont="1" applyBorder="1" applyAlignment="1">
      <alignment horizontal="left"/>
    </xf>
    <xf numFmtId="2" fontId="14" fillId="0" borderId="1" xfId="0" applyNumberFormat="1" applyFont="1" applyBorder="1"/>
    <xf numFmtId="2" fontId="8" fillId="0" borderId="1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right"/>
    </xf>
    <xf numFmtId="2" fontId="8" fillId="3" borderId="1" xfId="1" applyNumberFormat="1" applyFont="1" applyFill="1" applyBorder="1" applyAlignment="1">
      <alignment horizontal="center"/>
    </xf>
    <xf numFmtId="0" fontId="8" fillId="0" borderId="10" xfId="1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4" fillId="0" borderId="10" xfId="0" applyFont="1" applyBorder="1"/>
    <xf numFmtId="164" fontId="14" fillId="0" borderId="10" xfId="0" applyNumberFormat="1" applyFont="1" applyBorder="1"/>
    <xf numFmtId="0" fontId="14" fillId="0" borderId="10" xfId="0" applyFont="1" applyBorder="1" applyAlignment="1">
      <alignment horizontal="left"/>
    </xf>
    <xf numFmtId="0" fontId="14" fillId="0" borderId="10" xfId="0" applyFont="1" applyBorder="1" applyAlignment="1">
      <alignment horizontal="center"/>
    </xf>
    <xf numFmtId="2" fontId="14" fillId="0" borderId="10" xfId="0" applyNumberFormat="1" applyFont="1" applyBorder="1"/>
    <xf numFmtId="0" fontId="8" fillId="0" borderId="2" xfId="1" applyFont="1" applyBorder="1"/>
    <xf numFmtId="0" fontId="12" fillId="0" borderId="2" xfId="0" applyFont="1" applyBorder="1" applyAlignment="1">
      <alignment horizontal="left"/>
    </xf>
    <xf numFmtId="0" fontId="14" fillId="0" borderId="2" xfId="0" applyFont="1" applyBorder="1"/>
    <xf numFmtId="164" fontId="14" fillId="0" borderId="2" xfId="0" applyNumberFormat="1" applyFont="1" applyBorder="1"/>
    <xf numFmtId="0" fontId="14" fillId="0" borderId="2" xfId="0" applyFont="1" applyBorder="1" applyAlignment="1">
      <alignment horizontal="left"/>
    </xf>
    <xf numFmtId="0" fontId="14" fillId="0" borderId="2" xfId="0" applyFont="1" applyBorder="1" applyAlignment="1">
      <alignment horizontal="center"/>
    </xf>
    <xf numFmtId="2" fontId="14" fillId="0" borderId="2" xfId="0" applyNumberFormat="1" applyFont="1" applyBorder="1"/>
    <xf numFmtId="164" fontId="14" fillId="3" borderId="1" xfId="0" applyNumberFormat="1" applyFont="1" applyFill="1" applyBorder="1"/>
    <xf numFmtId="164" fontId="8" fillId="3" borderId="1" xfId="1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0" fontId="7" fillId="0" borderId="6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 wrapText="1"/>
    </xf>
  </cellXfs>
  <cellStyles count="5">
    <cellStyle name="Normálna 2" xfId="2" xr:uid="{00000000-0005-0000-0000-000000000000}"/>
    <cellStyle name="Normálna 3" xfId="3" xr:uid="{00000000-0005-0000-0000-000001000000}"/>
    <cellStyle name="Normální" xfId="0" builtinId="0"/>
    <cellStyle name="normální_KASKO  " xfId="4" xr:uid="{00000000-0005-0000-0000-000003000000}"/>
    <cellStyle name="normální_List1" xfId="1" xr:uid="{00000000-0005-0000-0000-000004000000}"/>
  </cellStyles>
  <dxfs count="0"/>
  <tableStyles count="0" defaultTableStyle="TableStyleMedium2" defaultPivotStyle="PivotStyleLight16"/>
  <colors>
    <mruColors>
      <color rgb="FF00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9"/>
  <sheetViews>
    <sheetView tabSelected="1" zoomScale="115" zoomScaleNormal="115" workbookViewId="0">
      <selection sqref="A1:P1"/>
    </sheetView>
  </sheetViews>
  <sheetFormatPr defaultRowHeight="15" x14ac:dyDescent="0.25"/>
  <cols>
    <col min="1" max="1" width="4.85546875" style="2" customWidth="1"/>
    <col min="2" max="2" width="23.85546875" customWidth="1"/>
    <col min="3" max="3" width="10.5703125" style="1" customWidth="1"/>
    <col min="4" max="4" width="22.5703125" customWidth="1"/>
    <col min="5" max="5" width="21.85546875" customWidth="1"/>
    <col min="6" max="6" width="18.7109375" customWidth="1"/>
    <col min="7" max="7" width="14.42578125" style="3" customWidth="1"/>
    <col min="8" max="8" width="11.5703125" style="10" customWidth="1"/>
    <col min="9" max="9" width="10.5703125" style="6" customWidth="1"/>
    <col min="10" max="10" width="6.28515625" style="3" customWidth="1"/>
    <col min="11" max="11" width="6.85546875" style="3" customWidth="1"/>
    <col min="12" max="12" width="3.85546875" style="3" customWidth="1"/>
    <col min="13" max="13" width="9.140625" style="3"/>
    <col min="14" max="14" width="9.140625" style="5"/>
  </cols>
  <sheetData>
    <row r="1" spans="1:16" ht="18.75" x14ac:dyDescent="0.3">
      <c r="A1" s="110" t="s">
        <v>448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5.75" customHeight="1" thickBot="1" x14ac:dyDescent="0.3">
      <c r="A2" s="111" t="s">
        <v>244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81" customFormat="1" ht="51" customHeight="1" x14ac:dyDescent="0.2">
      <c r="A3" s="14" t="s">
        <v>0</v>
      </c>
      <c r="B3" s="20" t="s">
        <v>1</v>
      </c>
      <c r="C3" s="20" t="s">
        <v>59</v>
      </c>
      <c r="D3" s="20" t="s">
        <v>56</v>
      </c>
      <c r="E3" s="20" t="s">
        <v>57</v>
      </c>
      <c r="F3" s="20" t="s">
        <v>2</v>
      </c>
      <c r="G3" s="36" t="s">
        <v>443</v>
      </c>
      <c r="H3" s="33" t="s">
        <v>58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7" t="s">
        <v>444</v>
      </c>
    </row>
    <row r="4" spans="1:16" s="61" customFormat="1" ht="12.75" customHeight="1" x14ac:dyDescent="0.2">
      <c r="A4" s="56">
        <v>1</v>
      </c>
      <c r="B4" s="26" t="s">
        <v>64</v>
      </c>
      <c r="C4" s="53" t="s">
        <v>66</v>
      </c>
      <c r="D4" s="50" t="s">
        <v>67</v>
      </c>
      <c r="E4" s="50" t="s">
        <v>42</v>
      </c>
      <c r="F4" s="50" t="s">
        <v>102</v>
      </c>
      <c r="G4" s="51">
        <v>36182.400000000001</v>
      </c>
      <c r="H4" s="46" t="s">
        <v>68</v>
      </c>
      <c r="I4" s="46" t="s">
        <v>13</v>
      </c>
      <c r="J4" s="47">
        <v>1997</v>
      </c>
      <c r="K4" s="47">
        <v>96</v>
      </c>
      <c r="L4" s="47" t="s">
        <v>11</v>
      </c>
      <c r="M4" s="47">
        <v>2018</v>
      </c>
      <c r="N4" s="65">
        <v>3500</v>
      </c>
      <c r="O4" s="47">
        <v>7</v>
      </c>
      <c r="P4" s="45" t="s">
        <v>446</v>
      </c>
    </row>
    <row r="5" spans="1:16" s="52" customFormat="1" ht="12.75" customHeight="1" x14ac:dyDescent="0.2">
      <c r="A5" s="56">
        <f t="shared" ref="A5:A30" si="0">A4+1</f>
        <v>2</v>
      </c>
      <c r="B5" s="45" t="s">
        <v>64</v>
      </c>
      <c r="C5" s="82" t="s">
        <v>241</v>
      </c>
      <c r="D5" s="45" t="s">
        <v>242</v>
      </c>
      <c r="E5" s="22" t="s">
        <v>251</v>
      </c>
      <c r="F5" s="45" t="s">
        <v>250</v>
      </c>
      <c r="G5" s="76">
        <v>9500.0400000000009</v>
      </c>
      <c r="H5" s="79" t="s">
        <v>243</v>
      </c>
      <c r="I5" s="45" t="s">
        <v>13</v>
      </c>
      <c r="J5" s="83">
        <v>1968</v>
      </c>
      <c r="K5" s="83">
        <v>62</v>
      </c>
      <c r="L5" s="83" t="s">
        <v>11</v>
      </c>
      <c r="M5" s="83">
        <v>2014</v>
      </c>
      <c r="N5" s="84">
        <v>2800</v>
      </c>
      <c r="O5" s="83">
        <v>3</v>
      </c>
      <c r="P5" s="45" t="s">
        <v>446</v>
      </c>
    </row>
    <row r="6" spans="1:16" s="52" customFormat="1" ht="12.75" customHeight="1" x14ac:dyDescent="0.2">
      <c r="A6" s="56">
        <f t="shared" si="0"/>
        <v>3</v>
      </c>
      <c r="B6" s="26" t="s">
        <v>64</v>
      </c>
      <c r="C6" s="82" t="s">
        <v>237</v>
      </c>
      <c r="D6" s="50" t="s">
        <v>238</v>
      </c>
      <c r="E6" s="85" t="s">
        <v>65</v>
      </c>
      <c r="F6" s="45" t="s">
        <v>188</v>
      </c>
      <c r="G6" s="76">
        <v>34720</v>
      </c>
      <c r="H6" s="79" t="s">
        <v>239</v>
      </c>
      <c r="I6" s="45" t="s">
        <v>13</v>
      </c>
      <c r="J6" s="83">
        <v>2179</v>
      </c>
      <c r="K6" s="83">
        <v>103</v>
      </c>
      <c r="L6" s="83" t="s">
        <v>11</v>
      </c>
      <c r="M6" s="83">
        <v>2023</v>
      </c>
      <c r="N6" s="84">
        <v>3500</v>
      </c>
      <c r="O6" s="83">
        <v>3</v>
      </c>
      <c r="P6" s="45" t="s">
        <v>446</v>
      </c>
    </row>
    <row r="7" spans="1:16" s="52" customFormat="1" ht="12.75" customHeight="1" x14ac:dyDescent="0.2">
      <c r="A7" s="56">
        <f t="shared" si="0"/>
        <v>4</v>
      </c>
      <c r="B7" s="26" t="s">
        <v>64</v>
      </c>
      <c r="C7" s="82" t="s">
        <v>240</v>
      </c>
      <c r="D7" s="45" t="s">
        <v>266</v>
      </c>
      <c r="E7" s="85" t="s">
        <v>65</v>
      </c>
      <c r="F7" s="45" t="s">
        <v>188</v>
      </c>
      <c r="G7" s="76">
        <v>34720</v>
      </c>
      <c r="H7" s="79" t="s">
        <v>267</v>
      </c>
      <c r="I7" s="45" t="s">
        <v>13</v>
      </c>
      <c r="J7" s="83">
        <v>2179</v>
      </c>
      <c r="K7" s="83">
        <v>103</v>
      </c>
      <c r="L7" s="83" t="s">
        <v>11</v>
      </c>
      <c r="M7" s="83">
        <v>2023</v>
      </c>
      <c r="N7" s="84">
        <v>3500</v>
      </c>
      <c r="O7" s="83">
        <v>3</v>
      </c>
      <c r="P7" s="45" t="s">
        <v>446</v>
      </c>
    </row>
    <row r="8" spans="1:16" s="52" customFormat="1" ht="12.75" customHeight="1" x14ac:dyDescent="0.2">
      <c r="A8" s="56">
        <f t="shared" si="0"/>
        <v>5</v>
      </c>
      <c r="B8" s="26" t="s">
        <v>64</v>
      </c>
      <c r="C8" s="82" t="s">
        <v>249</v>
      </c>
      <c r="D8" s="22" t="s">
        <v>264</v>
      </c>
      <c r="E8" s="85" t="s">
        <v>65</v>
      </c>
      <c r="F8" s="45" t="s">
        <v>188</v>
      </c>
      <c r="G8" s="76">
        <v>34852</v>
      </c>
      <c r="H8" s="46" t="s">
        <v>265</v>
      </c>
      <c r="I8" s="46" t="s">
        <v>13</v>
      </c>
      <c r="J8" s="47">
        <v>2179</v>
      </c>
      <c r="K8" s="47">
        <v>103</v>
      </c>
      <c r="L8" s="47" t="s">
        <v>11</v>
      </c>
      <c r="M8" s="47">
        <v>2023</v>
      </c>
      <c r="N8" s="65">
        <v>3500</v>
      </c>
      <c r="O8" s="47">
        <v>7</v>
      </c>
      <c r="P8" s="45" t="s">
        <v>446</v>
      </c>
    </row>
    <row r="9" spans="1:16" s="52" customFormat="1" ht="12.75" customHeight="1" x14ac:dyDescent="0.2">
      <c r="A9" s="56">
        <f t="shared" si="0"/>
        <v>6</v>
      </c>
      <c r="B9" s="26" t="s">
        <v>103</v>
      </c>
      <c r="C9" s="82" t="s">
        <v>202</v>
      </c>
      <c r="D9" s="85" t="s">
        <v>203</v>
      </c>
      <c r="E9" s="85" t="s">
        <v>262</v>
      </c>
      <c r="F9" s="45" t="s">
        <v>263</v>
      </c>
      <c r="G9" s="76">
        <v>199318.2</v>
      </c>
      <c r="H9" s="46" t="s">
        <v>204</v>
      </c>
      <c r="I9" s="46" t="s">
        <v>13</v>
      </c>
      <c r="J9" s="47">
        <v>7698</v>
      </c>
      <c r="K9" s="47">
        <v>235</v>
      </c>
      <c r="L9" s="47" t="s">
        <v>11</v>
      </c>
      <c r="M9" s="47">
        <v>2023</v>
      </c>
      <c r="N9" s="65">
        <v>18000</v>
      </c>
      <c r="O9" s="47">
        <v>3</v>
      </c>
      <c r="P9" s="45" t="s">
        <v>446</v>
      </c>
    </row>
    <row r="10" spans="1:16" s="52" customFormat="1" ht="12.75" customHeight="1" x14ac:dyDescent="0.2">
      <c r="A10" s="56">
        <f t="shared" si="0"/>
        <v>7</v>
      </c>
      <c r="B10" s="26" t="s">
        <v>103</v>
      </c>
      <c r="C10" s="82" t="s">
        <v>205</v>
      </c>
      <c r="D10" s="85" t="s">
        <v>206</v>
      </c>
      <c r="E10" s="85" t="s">
        <v>262</v>
      </c>
      <c r="F10" s="45" t="s">
        <v>263</v>
      </c>
      <c r="G10" s="76">
        <v>199318.2</v>
      </c>
      <c r="H10" s="46" t="s">
        <v>207</v>
      </c>
      <c r="I10" s="46" t="s">
        <v>13</v>
      </c>
      <c r="J10" s="47">
        <v>7698</v>
      </c>
      <c r="K10" s="47">
        <v>235</v>
      </c>
      <c r="L10" s="47" t="s">
        <v>11</v>
      </c>
      <c r="M10" s="47">
        <v>2023</v>
      </c>
      <c r="N10" s="65">
        <v>18000</v>
      </c>
      <c r="O10" s="47">
        <v>3</v>
      </c>
      <c r="P10" s="45" t="s">
        <v>446</v>
      </c>
    </row>
    <row r="11" spans="1:16" s="52" customFormat="1" ht="12.75" customHeight="1" x14ac:dyDescent="0.2">
      <c r="A11" s="56">
        <f t="shared" si="0"/>
        <v>8</v>
      </c>
      <c r="B11" s="26" t="s">
        <v>103</v>
      </c>
      <c r="C11" s="82" t="s">
        <v>208</v>
      </c>
      <c r="D11" s="85" t="s">
        <v>209</v>
      </c>
      <c r="E11" s="85" t="s">
        <v>262</v>
      </c>
      <c r="F11" s="45" t="s">
        <v>263</v>
      </c>
      <c r="G11" s="76">
        <v>180718.2</v>
      </c>
      <c r="H11" s="46" t="s">
        <v>210</v>
      </c>
      <c r="I11" s="46" t="s">
        <v>13</v>
      </c>
      <c r="J11" s="47">
        <v>7698</v>
      </c>
      <c r="K11" s="47">
        <v>235</v>
      </c>
      <c r="L11" s="47" t="s">
        <v>11</v>
      </c>
      <c r="M11" s="47">
        <v>2023</v>
      </c>
      <c r="N11" s="65">
        <v>18000</v>
      </c>
      <c r="O11" s="47">
        <v>3</v>
      </c>
      <c r="P11" s="45" t="s">
        <v>446</v>
      </c>
    </row>
    <row r="12" spans="1:16" s="61" customFormat="1" ht="12.75" customHeight="1" x14ac:dyDescent="0.2">
      <c r="A12" s="56">
        <f t="shared" si="0"/>
        <v>9</v>
      </c>
      <c r="B12" s="26" t="s">
        <v>103</v>
      </c>
      <c r="C12" s="53" t="s">
        <v>245</v>
      </c>
      <c r="D12" s="26" t="s">
        <v>260</v>
      </c>
      <c r="E12" s="22" t="s">
        <v>257</v>
      </c>
      <c r="F12" s="26" t="s">
        <v>258</v>
      </c>
      <c r="G12" s="76">
        <v>228816</v>
      </c>
      <c r="H12" s="26" t="s">
        <v>261</v>
      </c>
      <c r="I12" s="26" t="s">
        <v>13</v>
      </c>
      <c r="J12" s="56">
        <v>12419</v>
      </c>
      <c r="K12" s="56">
        <v>338</v>
      </c>
      <c r="L12" s="56" t="s">
        <v>11</v>
      </c>
      <c r="M12" s="56">
        <v>2019</v>
      </c>
      <c r="N12" s="67">
        <v>26000</v>
      </c>
      <c r="O12" s="56">
        <v>2</v>
      </c>
      <c r="P12" s="45" t="s">
        <v>446</v>
      </c>
    </row>
    <row r="13" spans="1:16" s="61" customFormat="1" ht="12.75" customHeight="1" x14ac:dyDescent="0.2">
      <c r="A13" s="56">
        <f t="shared" si="0"/>
        <v>10</v>
      </c>
      <c r="B13" s="26" t="s">
        <v>103</v>
      </c>
      <c r="C13" s="53" t="s">
        <v>248</v>
      </c>
      <c r="D13" s="26" t="s">
        <v>256</v>
      </c>
      <c r="E13" s="22" t="s">
        <v>257</v>
      </c>
      <c r="F13" s="26" t="s">
        <v>258</v>
      </c>
      <c r="G13" s="76">
        <v>260304</v>
      </c>
      <c r="H13" s="26" t="s">
        <v>259</v>
      </c>
      <c r="I13" s="26" t="s">
        <v>13</v>
      </c>
      <c r="J13" s="56">
        <v>12419</v>
      </c>
      <c r="K13" s="56">
        <v>338</v>
      </c>
      <c r="L13" s="56" t="s">
        <v>11</v>
      </c>
      <c r="M13" s="56">
        <v>2019</v>
      </c>
      <c r="N13" s="67">
        <v>26000</v>
      </c>
      <c r="O13" s="56">
        <v>2</v>
      </c>
      <c r="P13" s="45" t="s">
        <v>446</v>
      </c>
    </row>
    <row r="14" spans="1:16" s="61" customFormat="1" ht="12.75" customHeight="1" x14ac:dyDescent="0.2">
      <c r="A14" s="56">
        <f t="shared" si="0"/>
        <v>11</v>
      </c>
      <c r="B14" s="26" t="s">
        <v>103</v>
      </c>
      <c r="C14" s="53" t="s">
        <v>246</v>
      </c>
      <c r="D14" s="26" t="s">
        <v>252</v>
      </c>
      <c r="E14" s="22" t="s">
        <v>20</v>
      </c>
      <c r="F14" s="64" t="s">
        <v>253</v>
      </c>
      <c r="G14" s="55">
        <v>83160</v>
      </c>
      <c r="H14" s="26" t="s">
        <v>254</v>
      </c>
      <c r="I14" s="26" t="s">
        <v>13</v>
      </c>
      <c r="J14" s="56">
        <v>12882</v>
      </c>
      <c r="K14" s="56">
        <v>302</v>
      </c>
      <c r="L14" s="56" t="s">
        <v>11</v>
      </c>
      <c r="M14" s="56">
        <v>2017</v>
      </c>
      <c r="N14" s="67">
        <v>27000</v>
      </c>
      <c r="O14" s="56">
        <v>2</v>
      </c>
      <c r="P14" s="45" t="s">
        <v>446</v>
      </c>
    </row>
    <row r="15" spans="1:16" s="61" customFormat="1" ht="12.75" customHeight="1" x14ac:dyDescent="0.2">
      <c r="A15" s="56">
        <f t="shared" si="0"/>
        <v>12</v>
      </c>
      <c r="B15" s="26" t="s">
        <v>103</v>
      </c>
      <c r="C15" s="53" t="s">
        <v>97</v>
      </c>
      <c r="D15" s="26" t="s">
        <v>63</v>
      </c>
      <c r="E15" s="22" t="s">
        <v>121</v>
      </c>
      <c r="F15" s="26" t="s">
        <v>48</v>
      </c>
      <c r="G15" s="51">
        <v>220300</v>
      </c>
      <c r="H15" s="46" t="s">
        <v>107</v>
      </c>
      <c r="I15" s="26" t="s">
        <v>13</v>
      </c>
      <c r="J15" s="56">
        <v>12902</v>
      </c>
      <c r="K15" s="56">
        <v>300</v>
      </c>
      <c r="L15" s="56" t="s">
        <v>11</v>
      </c>
      <c r="M15" s="56">
        <v>2013</v>
      </c>
      <c r="N15" s="67">
        <v>20000</v>
      </c>
      <c r="O15" s="56">
        <v>2</v>
      </c>
      <c r="P15" s="45" t="s">
        <v>446</v>
      </c>
    </row>
    <row r="16" spans="1:16" s="61" customFormat="1" ht="12.75" customHeight="1" x14ac:dyDescent="0.2">
      <c r="A16" s="56">
        <f t="shared" si="0"/>
        <v>13</v>
      </c>
      <c r="B16" s="26" t="s">
        <v>103</v>
      </c>
      <c r="C16" s="53" t="s">
        <v>98</v>
      </c>
      <c r="D16" s="26" t="s">
        <v>62</v>
      </c>
      <c r="E16" s="22" t="s">
        <v>121</v>
      </c>
      <c r="F16" s="26" t="s">
        <v>48</v>
      </c>
      <c r="G16" s="51">
        <v>202160</v>
      </c>
      <c r="H16" s="46" t="s">
        <v>108</v>
      </c>
      <c r="I16" s="26" t="s">
        <v>13</v>
      </c>
      <c r="J16" s="56">
        <v>12902</v>
      </c>
      <c r="K16" s="56">
        <v>300</v>
      </c>
      <c r="L16" s="56" t="s">
        <v>11</v>
      </c>
      <c r="M16" s="56">
        <v>2013</v>
      </c>
      <c r="N16" s="67">
        <v>20000</v>
      </c>
      <c r="O16" s="56">
        <v>2</v>
      </c>
      <c r="P16" s="45" t="s">
        <v>446</v>
      </c>
    </row>
    <row r="17" spans="1:16" s="52" customFormat="1" ht="12.75" customHeight="1" x14ac:dyDescent="0.2">
      <c r="A17" s="56">
        <f t="shared" si="0"/>
        <v>14</v>
      </c>
      <c r="B17" s="22" t="s">
        <v>60</v>
      </c>
      <c r="C17" s="82" t="s">
        <v>214</v>
      </c>
      <c r="D17" s="85" t="s">
        <v>215</v>
      </c>
      <c r="E17" s="22" t="s">
        <v>12</v>
      </c>
      <c r="F17" s="22" t="s">
        <v>298</v>
      </c>
      <c r="G17" s="55">
        <v>205296</v>
      </c>
      <c r="H17" s="46" t="s">
        <v>216</v>
      </c>
      <c r="I17" s="46" t="s">
        <v>13</v>
      </c>
      <c r="J17" s="47">
        <v>4156</v>
      </c>
      <c r="K17" s="47">
        <v>93.2</v>
      </c>
      <c r="L17" s="47" t="s">
        <v>11</v>
      </c>
      <c r="M17" s="47">
        <v>2023</v>
      </c>
      <c r="N17" s="65">
        <v>8000</v>
      </c>
      <c r="O17" s="47">
        <v>2</v>
      </c>
      <c r="P17" s="45" t="s">
        <v>447</v>
      </c>
    </row>
    <row r="18" spans="1:16" s="61" customFormat="1" ht="12.75" customHeight="1" x14ac:dyDescent="0.2">
      <c r="A18" s="56">
        <f t="shared" si="0"/>
        <v>15</v>
      </c>
      <c r="B18" s="26" t="s">
        <v>60</v>
      </c>
      <c r="C18" s="53" t="s">
        <v>134</v>
      </c>
      <c r="D18" s="26" t="s">
        <v>135</v>
      </c>
      <c r="E18" s="22" t="s">
        <v>12</v>
      </c>
      <c r="F18" s="26" t="s">
        <v>136</v>
      </c>
      <c r="G18" s="55">
        <v>86857.2</v>
      </c>
      <c r="H18" s="26" t="s">
        <v>137</v>
      </c>
      <c r="I18" s="26" t="s">
        <v>13</v>
      </c>
      <c r="J18" s="56">
        <v>4156</v>
      </c>
      <c r="K18" s="56">
        <v>70.400000000000006</v>
      </c>
      <c r="L18" s="56" t="s">
        <v>11</v>
      </c>
      <c r="M18" s="56">
        <v>2018</v>
      </c>
      <c r="N18" s="67">
        <v>5500</v>
      </c>
      <c r="O18" s="56">
        <v>2</v>
      </c>
      <c r="P18" s="45" t="s">
        <v>447</v>
      </c>
    </row>
    <row r="19" spans="1:16" s="52" customFormat="1" ht="12.75" customHeight="1" x14ac:dyDescent="0.2">
      <c r="A19" s="56">
        <f t="shared" si="0"/>
        <v>16</v>
      </c>
      <c r="B19" s="22" t="s">
        <v>60</v>
      </c>
      <c r="C19" s="82" t="s">
        <v>217</v>
      </c>
      <c r="D19" s="85" t="s">
        <v>218</v>
      </c>
      <c r="E19" s="22" t="s">
        <v>12</v>
      </c>
      <c r="F19" s="26" t="s">
        <v>181</v>
      </c>
      <c r="G19" s="55">
        <v>111480</v>
      </c>
      <c r="H19" s="46" t="s">
        <v>219</v>
      </c>
      <c r="I19" s="46" t="s">
        <v>13</v>
      </c>
      <c r="J19" s="47">
        <v>4156</v>
      </c>
      <c r="K19" s="47">
        <v>70.400000000000006</v>
      </c>
      <c r="L19" s="47" t="s">
        <v>11</v>
      </c>
      <c r="M19" s="47">
        <v>2023</v>
      </c>
      <c r="N19" s="65">
        <v>6500</v>
      </c>
      <c r="O19" s="47">
        <v>2</v>
      </c>
      <c r="P19" s="45" t="s">
        <v>447</v>
      </c>
    </row>
    <row r="20" spans="1:16" s="52" customFormat="1" ht="12.75" customHeight="1" x14ac:dyDescent="0.2">
      <c r="A20" s="56">
        <f t="shared" si="0"/>
        <v>17</v>
      </c>
      <c r="B20" s="22" t="s">
        <v>60</v>
      </c>
      <c r="C20" s="82" t="s">
        <v>220</v>
      </c>
      <c r="D20" s="85" t="s">
        <v>221</v>
      </c>
      <c r="E20" s="22" t="s">
        <v>12</v>
      </c>
      <c r="F20" s="26" t="s">
        <v>181</v>
      </c>
      <c r="G20" s="55">
        <v>111480</v>
      </c>
      <c r="H20" s="46" t="s">
        <v>222</v>
      </c>
      <c r="I20" s="46" t="s">
        <v>13</v>
      </c>
      <c r="J20" s="47">
        <v>4156</v>
      </c>
      <c r="K20" s="47">
        <v>70.400000000000006</v>
      </c>
      <c r="L20" s="47" t="s">
        <v>11</v>
      </c>
      <c r="M20" s="47">
        <v>2023</v>
      </c>
      <c r="N20" s="65">
        <v>6500</v>
      </c>
      <c r="O20" s="47">
        <v>2</v>
      </c>
      <c r="P20" s="45" t="s">
        <v>447</v>
      </c>
    </row>
    <row r="21" spans="1:16" s="52" customFormat="1" ht="12.75" customHeight="1" x14ac:dyDescent="0.2">
      <c r="A21" s="56">
        <f t="shared" si="0"/>
        <v>18</v>
      </c>
      <c r="B21" s="26" t="s">
        <v>10</v>
      </c>
      <c r="C21" s="82" t="s">
        <v>226</v>
      </c>
      <c r="D21" s="85" t="s">
        <v>227</v>
      </c>
      <c r="E21" s="22" t="s">
        <v>275</v>
      </c>
      <c r="F21" s="22" t="s">
        <v>268</v>
      </c>
      <c r="G21" s="55">
        <v>133500</v>
      </c>
      <c r="H21" s="46" t="s">
        <v>228</v>
      </c>
      <c r="I21" s="46" t="s">
        <v>14</v>
      </c>
      <c r="J21" s="47">
        <v>3621</v>
      </c>
      <c r="K21" s="47">
        <v>74.400000000000006</v>
      </c>
      <c r="L21" s="47" t="s">
        <v>11</v>
      </c>
      <c r="M21" s="47">
        <v>2023</v>
      </c>
      <c r="N21" s="65">
        <v>10000</v>
      </c>
      <c r="O21" s="47">
        <v>1</v>
      </c>
      <c r="P21" s="45" t="s">
        <v>447</v>
      </c>
    </row>
    <row r="22" spans="1:16" s="52" customFormat="1" ht="12.75" customHeight="1" x14ac:dyDescent="0.2">
      <c r="A22" s="56">
        <f t="shared" si="0"/>
        <v>19</v>
      </c>
      <c r="B22" s="26" t="s">
        <v>10</v>
      </c>
      <c r="C22" s="82" t="s">
        <v>229</v>
      </c>
      <c r="D22" s="85" t="s">
        <v>230</v>
      </c>
      <c r="E22" s="22" t="s">
        <v>275</v>
      </c>
      <c r="F22" s="22" t="s">
        <v>268</v>
      </c>
      <c r="G22" s="55">
        <v>123400</v>
      </c>
      <c r="H22" s="46" t="s">
        <v>231</v>
      </c>
      <c r="I22" s="46" t="s">
        <v>14</v>
      </c>
      <c r="J22" s="47">
        <v>3621</v>
      </c>
      <c r="K22" s="47">
        <v>74.400000000000006</v>
      </c>
      <c r="L22" s="47" t="s">
        <v>11</v>
      </c>
      <c r="M22" s="47">
        <v>2023</v>
      </c>
      <c r="N22" s="65">
        <v>10000</v>
      </c>
      <c r="O22" s="47">
        <v>1</v>
      </c>
      <c r="P22" s="45" t="s">
        <v>447</v>
      </c>
    </row>
    <row r="23" spans="1:16" s="52" customFormat="1" ht="12.75" customHeight="1" x14ac:dyDescent="0.2">
      <c r="A23" s="56">
        <f t="shared" si="0"/>
        <v>20</v>
      </c>
      <c r="B23" s="26" t="s">
        <v>10</v>
      </c>
      <c r="C23" s="82" t="s">
        <v>234</v>
      </c>
      <c r="D23" s="85" t="s">
        <v>235</v>
      </c>
      <c r="E23" s="22" t="s">
        <v>275</v>
      </c>
      <c r="F23" s="22" t="s">
        <v>268</v>
      </c>
      <c r="G23" s="55">
        <v>123400</v>
      </c>
      <c r="H23" s="46" t="s">
        <v>236</v>
      </c>
      <c r="I23" s="46" t="s">
        <v>14</v>
      </c>
      <c r="J23" s="47">
        <v>3621</v>
      </c>
      <c r="K23" s="47">
        <v>74.400000000000006</v>
      </c>
      <c r="L23" s="47" t="s">
        <v>11</v>
      </c>
      <c r="M23" s="47">
        <v>2023</v>
      </c>
      <c r="N23" s="65">
        <v>10000</v>
      </c>
      <c r="O23" s="47">
        <v>1</v>
      </c>
      <c r="P23" s="45" t="s">
        <v>447</v>
      </c>
    </row>
    <row r="24" spans="1:16" s="61" customFormat="1" ht="12.75" customHeight="1" x14ac:dyDescent="0.2">
      <c r="A24" s="56">
        <f t="shared" si="0"/>
        <v>21</v>
      </c>
      <c r="B24" s="26" t="s">
        <v>64</v>
      </c>
      <c r="C24" s="54" t="s">
        <v>255</v>
      </c>
      <c r="D24" s="26" t="s">
        <v>272</v>
      </c>
      <c r="E24" s="22" t="s">
        <v>65</v>
      </c>
      <c r="F24" s="26" t="s">
        <v>188</v>
      </c>
      <c r="G24" s="55">
        <v>34852</v>
      </c>
      <c r="H24" s="26" t="s">
        <v>273</v>
      </c>
      <c r="I24" s="26" t="s">
        <v>13</v>
      </c>
      <c r="J24" s="56">
        <v>2179</v>
      </c>
      <c r="K24" s="56">
        <v>103</v>
      </c>
      <c r="L24" s="56" t="s">
        <v>11</v>
      </c>
      <c r="M24" s="56">
        <v>2023</v>
      </c>
      <c r="N24" s="67">
        <v>3500</v>
      </c>
      <c r="O24" s="56">
        <v>7</v>
      </c>
      <c r="P24" s="45" t="s">
        <v>446</v>
      </c>
    </row>
    <row r="25" spans="1:16" s="61" customFormat="1" ht="12.75" customHeight="1" x14ac:dyDescent="0.2">
      <c r="A25" s="56">
        <f t="shared" si="0"/>
        <v>22</v>
      </c>
      <c r="B25" s="26" t="s">
        <v>64</v>
      </c>
      <c r="C25" s="54" t="s">
        <v>53</v>
      </c>
      <c r="D25" s="26" t="s">
        <v>54</v>
      </c>
      <c r="E25" s="50" t="s">
        <v>42</v>
      </c>
      <c r="F25" s="50" t="s">
        <v>102</v>
      </c>
      <c r="G25" s="51">
        <v>36182.400000000001</v>
      </c>
      <c r="H25" s="46" t="s">
        <v>55</v>
      </c>
      <c r="I25" s="46" t="s">
        <v>13</v>
      </c>
      <c r="J25" s="47">
        <v>1997</v>
      </c>
      <c r="K25" s="47">
        <v>120</v>
      </c>
      <c r="L25" s="47" t="s">
        <v>11</v>
      </c>
      <c r="M25" s="47">
        <v>2017</v>
      </c>
      <c r="N25" s="65">
        <v>3500</v>
      </c>
      <c r="O25" s="47">
        <v>7</v>
      </c>
      <c r="P25" s="45" t="s">
        <v>446</v>
      </c>
    </row>
    <row r="26" spans="1:16" s="52" customFormat="1" ht="12.75" customHeight="1" x14ac:dyDescent="0.2">
      <c r="A26" s="56">
        <f t="shared" si="0"/>
        <v>23</v>
      </c>
      <c r="B26" s="22" t="s">
        <v>103</v>
      </c>
      <c r="C26" s="82" t="s">
        <v>211</v>
      </c>
      <c r="D26" s="85" t="s">
        <v>212</v>
      </c>
      <c r="E26" s="85" t="s">
        <v>262</v>
      </c>
      <c r="F26" s="45" t="s">
        <v>263</v>
      </c>
      <c r="G26" s="76">
        <v>180718.2</v>
      </c>
      <c r="H26" s="46" t="s">
        <v>213</v>
      </c>
      <c r="I26" s="46" t="s">
        <v>13</v>
      </c>
      <c r="J26" s="47">
        <v>7698</v>
      </c>
      <c r="K26" s="47">
        <v>235</v>
      </c>
      <c r="L26" s="47" t="s">
        <v>11</v>
      </c>
      <c r="M26" s="47">
        <v>2022</v>
      </c>
      <c r="N26" s="65">
        <v>18000</v>
      </c>
      <c r="O26" s="47">
        <v>3</v>
      </c>
      <c r="P26" s="45" t="s">
        <v>446</v>
      </c>
    </row>
    <row r="27" spans="1:16" s="61" customFormat="1" ht="12.75" customHeight="1" x14ac:dyDescent="0.2">
      <c r="A27" s="56">
        <f t="shared" si="0"/>
        <v>24</v>
      </c>
      <c r="B27" s="22" t="s">
        <v>103</v>
      </c>
      <c r="C27" s="62" t="s">
        <v>100</v>
      </c>
      <c r="D27" s="50" t="s">
        <v>46</v>
      </c>
      <c r="E27" s="22" t="s">
        <v>121</v>
      </c>
      <c r="F27" s="50" t="s">
        <v>45</v>
      </c>
      <c r="G27" s="51">
        <v>227160</v>
      </c>
      <c r="H27" s="26" t="s">
        <v>101</v>
      </c>
      <c r="I27" s="46" t="s">
        <v>13</v>
      </c>
      <c r="J27" s="56">
        <v>12902</v>
      </c>
      <c r="K27" s="47">
        <v>300</v>
      </c>
      <c r="L27" s="56" t="s">
        <v>11</v>
      </c>
      <c r="M27" s="56">
        <v>2013</v>
      </c>
      <c r="N27" s="67">
        <v>30000</v>
      </c>
      <c r="O27" s="56">
        <v>2</v>
      </c>
      <c r="P27" s="45" t="s">
        <v>446</v>
      </c>
    </row>
    <row r="28" spans="1:16" s="61" customFormat="1" ht="12.75" customHeight="1" x14ac:dyDescent="0.2">
      <c r="A28" s="56">
        <f t="shared" si="0"/>
        <v>25</v>
      </c>
      <c r="B28" s="22" t="s">
        <v>103</v>
      </c>
      <c r="C28" s="54" t="s">
        <v>247</v>
      </c>
      <c r="D28" s="26" t="s">
        <v>269</v>
      </c>
      <c r="E28" s="22" t="s">
        <v>270</v>
      </c>
      <c r="F28" s="26" t="s">
        <v>271</v>
      </c>
      <c r="G28" s="76">
        <v>141624</v>
      </c>
      <c r="H28" s="26" t="s">
        <v>274</v>
      </c>
      <c r="I28" s="26" t="s">
        <v>13</v>
      </c>
      <c r="J28" s="63">
        <v>6871</v>
      </c>
      <c r="K28" s="56">
        <v>235</v>
      </c>
      <c r="L28" s="56" t="s">
        <v>11</v>
      </c>
      <c r="M28" s="56">
        <v>2019</v>
      </c>
      <c r="N28" s="67">
        <v>18000</v>
      </c>
      <c r="O28" s="56">
        <v>2</v>
      </c>
      <c r="P28" s="45" t="s">
        <v>446</v>
      </c>
    </row>
    <row r="29" spans="1:16" s="52" customFormat="1" ht="12.75" customHeight="1" x14ac:dyDescent="0.2">
      <c r="A29" s="56">
        <f t="shared" si="0"/>
        <v>26</v>
      </c>
      <c r="B29" s="26" t="s">
        <v>60</v>
      </c>
      <c r="C29" s="82" t="s">
        <v>223</v>
      </c>
      <c r="D29" s="85" t="s">
        <v>224</v>
      </c>
      <c r="E29" s="22" t="s">
        <v>12</v>
      </c>
      <c r="F29" s="45" t="s">
        <v>136</v>
      </c>
      <c r="G29" s="76">
        <v>111480</v>
      </c>
      <c r="H29" s="46" t="s">
        <v>225</v>
      </c>
      <c r="I29" s="46" t="s">
        <v>13</v>
      </c>
      <c r="J29" s="47">
        <v>4156</v>
      </c>
      <c r="K29" s="47">
        <v>70.400000000000006</v>
      </c>
      <c r="L29" s="47" t="s">
        <v>11</v>
      </c>
      <c r="M29" s="47">
        <v>2023</v>
      </c>
      <c r="N29" s="65">
        <v>6500</v>
      </c>
      <c r="O29" s="47">
        <v>2</v>
      </c>
      <c r="P29" s="45" t="s">
        <v>447</v>
      </c>
    </row>
    <row r="30" spans="1:16" s="52" customFormat="1" ht="12.75" customHeight="1" x14ac:dyDescent="0.2">
      <c r="A30" s="56">
        <f t="shared" si="0"/>
        <v>27</v>
      </c>
      <c r="B30" s="26" t="s">
        <v>10</v>
      </c>
      <c r="C30" s="82" t="s">
        <v>442</v>
      </c>
      <c r="D30" s="85" t="s">
        <v>232</v>
      </c>
      <c r="E30" s="85" t="s">
        <v>22</v>
      </c>
      <c r="F30" s="45" t="s">
        <v>268</v>
      </c>
      <c r="G30" s="76">
        <v>123400</v>
      </c>
      <c r="H30" s="46" t="s">
        <v>233</v>
      </c>
      <c r="I30" s="46" t="s">
        <v>14</v>
      </c>
      <c r="J30" s="47">
        <v>3621</v>
      </c>
      <c r="K30" s="47">
        <v>74.400000000000006</v>
      </c>
      <c r="L30" s="47" t="s">
        <v>11</v>
      </c>
      <c r="M30" s="47">
        <v>2023</v>
      </c>
      <c r="N30" s="65">
        <v>10000</v>
      </c>
      <c r="O30" s="47">
        <v>1</v>
      </c>
      <c r="P30" s="45" t="s">
        <v>447</v>
      </c>
    </row>
    <row r="31" spans="1:16" s="4" customFormat="1" x14ac:dyDescent="0.25">
      <c r="A31" s="2"/>
      <c r="C31" s="1"/>
      <c r="G31" s="44"/>
      <c r="H31" s="10"/>
      <c r="I31" s="10"/>
      <c r="J31" s="12"/>
      <c r="K31" s="12"/>
      <c r="L31" s="12"/>
      <c r="M31" s="12"/>
      <c r="N31" s="11"/>
    </row>
    <row r="32" spans="1:16" x14ac:dyDescent="0.25">
      <c r="B32" s="4"/>
      <c r="D32" s="4"/>
      <c r="E32" s="4"/>
      <c r="F32" s="4"/>
      <c r="G32" s="12"/>
      <c r="I32" s="10"/>
      <c r="J32" s="12"/>
      <c r="K32" s="12"/>
      <c r="L32" s="12"/>
      <c r="M32" s="12"/>
      <c r="N32" s="11"/>
      <c r="O32" s="4"/>
    </row>
    <row r="33" spans="1:15" s="7" customFormat="1" x14ac:dyDescent="0.25">
      <c r="A33" s="2"/>
      <c r="B33" s="4" t="s">
        <v>61</v>
      </c>
      <c r="C33" s="1"/>
      <c r="D33" s="4"/>
      <c r="E33" s="4"/>
      <c r="F33" s="4"/>
      <c r="G33" s="12"/>
      <c r="H33" s="10"/>
      <c r="I33" s="10"/>
      <c r="J33" s="12"/>
      <c r="K33" s="12"/>
      <c r="L33" s="12"/>
      <c r="M33" s="12"/>
      <c r="N33" s="11"/>
      <c r="O33" s="4"/>
    </row>
    <row r="34" spans="1:15" x14ac:dyDescent="0.25">
      <c r="B34" s="4"/>
      <c r="D34" s="4"/>
      <c r="E34" s="4"/>
      <c r="F34" s="4"/>
      <c r="G34" s="12"/>
      <c r="I34" s="10"/>
      <c r="J34" s="12"/>
      <c r="K34" s="12"/>
      <c r="L34" s="12"/>
      <c r="M34" s="12"/>
      <c r="N34" s="11"/>
      <c r="O34" s="4"/>
    </row>
    <row r="35" spans="1:15" x14ac:dyDescent="0.25">
      <c r="B35" s="4"/>
      <c r="D35" s="4"/>
      <c r="E35" s="4"/>
      <c r="F35" s="4"/>
      <c r="G35" s="12"/>
      <c r="I35" s="10"/>
      <c r="J35" s="12"/>
      <c r="K35" s="12"/>
      <c r="L35" s="3" t="s">
        <v>61</v>
      </c>
      <c r="M35" s="12"/>
      <c r="N35" s="11"/>
      <c r="O35" s="4"/>
    </row>
    <row r="36" spans="1:15" x14ac:dyDescent="0.25">
      <c r="B36" s="4"/>
      <c r="D36" s="4"/>
      <c r="E36" s="4"/>
      <c r="F36" s="4"/>
      <c r="G36" s="12"/>
      <c r="I36" s="10"/>
      <c r="J36" s="12"/>
      <c r="K36" s="12"/>
      <c r="L36" s="12"/>
      <c r="M36" s="12"/>
      <c r="N36" s="11"/>
      <c r="O36" s="4"/>
    </row>
    <row r="37" spans="1:15" x14ac:dyDescent="0.25">
      <c r="B37" s="4"/>
      <c r="D37" s="4"/>
      <c r="E37" s="4"/>
      <c r="F37" s="4"/>
      <c r="G37" s="12"/>
      <c r="I37" s="10"/>
      <c r="J37" s="12"/>
      <c r="K37" s="12"/>
      <c r="L37" s="12"/>
      <c r="M37" s="12"/>
      <c r="N37" s="11"/>
      <c r="O37" s="4"/>
    </row>
    <row r="38" spans="1:15" x14ac:dyDescent="0.25">
      <c r="B38" s="4"/>
      <c r="D38" s="4"/>
      <c r="E38" s="4"/>
      <c r="F38" s="4"/>
      <c r="G38" s="12"/>
      <c r="I38" s="10"/>
      <c r="J38" s="12"/>
      <c r="K38" s="12"/>
      <c r="L38" s="12"/>
      <c r="M38" s="12"/>
      <c r="N38" s="11"/>
      <c r="O38" s="4"/>
    </row>
    <row r="39" spans="1:15" x14ac:dyDescent="0.25">
      <c r="B39" s="4"/>
      <c r="C39" s="1" t="s">
        <v>99</v>
      </c>
      <c r="D39" s="4"/>
      <c r="E39" s="4"/>
      <c r="F39" s="4"/>
      <c r="G39" s="12"/>
      <c r="I39" s="10"/>
      <c r="J39" s="12"/>
      <c r="K39" s="12"/>
      <c r="L39" s="12"/>
      <c r="M39" s="12"/>
      <c r="N39" s="11"/>
      <c r="O39" s="4"/>
    </row>
  </sheetData>
  <autoFilter ref="A3:O33" xr:uid="{00000000-0009-0000-0000-000001000000}"/>
  <mergeCells count="2">
    <mergeCell ref="A1:P1"/>
    <mergeCell ref="A2:P2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3"/>
  <sheetViews>
    <sheetView zoomScale="115" zoomScaleNormal="115" workbookViewId="0">
      <selection sqref="A1:P1"/>
    </sheetView>
  </sheetViews>
  <sheetFormatPr defaultRowHeight="15" x14ac:dyDescent="0.25"/>
  <cols>
    <col min="1" max="1" width="4.42578125" customWidth="1"/>
    <col min="2" max="2" width="26" customWidth="1"/>
    <col min="3" max="3" width="11.28515625" customWidth="1"/>
    <col min="4" max="4" width="22" customWidth="1"/>
    <col min="5" max="5" width="14.7109375" customWidth="1"/>
    <col min="6" max="6" width="18.7109375" customWidth="1"/>
    <col min="7" max="7" width="15.140625" customWidth="1"/>
    <col min="8" max="8" width="11.7109375" style="6" customWidth="1"/>
    <col min="9" max="9" width="8.7109375" style="6" customWidth="1"/>
    <col min="10" max="10" width="10.5703125" customWidth="1"/>
    <col min="11" max="11" width="4.42578125" customWidth="1"/>
    <col min="14" max="14" width="9.140625" style="3"/>
  </cols>
  <sheetData>
    <row r="1" spans="1:16" ht="18.75" x14ac:dyDescent="0.3">
      <c r="A1" s="110" t="s">
        <v>449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6.5" customHeight="1" x14ac:dyDescent="0.25">
      <c r="A2" s="113" t="s">
        <v>276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1:16" ht="55.5" customHeight="1" x14ac:dyDescent="0.25">
      <c r="A3" s="23" t="s">
        <v>0</v>
      </c>
      <c r="B3" s="23" t="s">
        <v>1</v>
      </c>
      <c r="C3" s="23" t="s">
        <v>59</v>
      </c>
      <c r="D3" s="23" t="s">
        <v>56</v>
      </c>
      <c r="E3" s="23" t="s">
        <v>57</v>
      </c>
      <c r="F3" s="23" t="s">
        <v>2</v>
      </c>
      <c r="G3" s="34" t="s">
        <v>443</v>
      </c>
      <c r="H3" s="23" t="s">
        <v>58</v>
      </c>
      <c r="I3" s="23" t="s">
        <v>3</v>
      </c>
      <c r="J3" s="23" t="s">
        <v>4</v>
      </c>
      <c r="K3" s="23" t="s">
        <v>5</v>
      </c>
      <c r="L3" s="23" t="s">
        <v>6</v>
      </c>
      <c r="M3" s="23" t="s">
        <v>7</v>
      </c>
      <c r="N3" s="23" t="s">
        <v>8</v>
      </c>
      <c r="O3" s="23" t="s">
        <v>9</v>
      </c>
      <c r="P3" s="35" t="s">
        <v>444</v>
      </c>
    </row>
    <row r="4" spans="1:16" s="52" customFormat="1" ht="12.75" customHeight="1" x14ac:dyDescent="0.2">
      <c r="A4" s="56">
        <v>1</v>
      </c>
      <c r="B4" s="26" t="s">
        <v>64</v>
      </c>
      <c r="C4" s="54" t="s">
        <v>285</v>
      </c>
      <c r="D4" s="26" t="s">
        <v>294</v>
      </c>
      <c r="E4" s="22" t="s">
        <v>65</v>
      </c>
      <c r="F4" s="26" t="s">
        <v>188</v>
      </c>
      <c r="G4" s="55">
        <v>34720</v>
      </c>
      <c r="H4" s="26" t="s">
        <v>295</v>
      </c>
      <c r="I4" s="26" t="s">
        <v>21</v>
      </c>
      <c r="J4" s="63">
        <v>2179</v>
      </c>
      <c r="K4" s="56">
        <v>103</v>
      </c>
      <c r="L4" s="56" t="s">
        <v>11</v>
      </c>
      <c r="M4" s="56">
        <v>2023</v>
      </c>
      <c r="N4" s="56">
        <v>3500</v>
      </c>
      <c r="O4" s="56">
        <v>3</v>
      </c>
      <c r="P4" s="45" t="s">
        <v>446</v>
      </c>
    </row>
    <row r="5" spans="1:16" s="52" customFormat="1" ht="12.75" customHeight="1" x14ac:dyDescent="0.2">
      <c r="A5" s="56">
        <f t="shared" ref="A5:A17" si="0">A4+1</f>
        <v>2</v>
      </c>
      <c r="B5" s="26" t="s">
        <v>64</v>
      </c>
      <c r="C5" s="54" t="s">
        <v>288</v>
      </c>
      <c r="D5" s="26" t="s">
        <v>292</v>
      </c>
      <c r="E5" s="22" t="s">
        <v>65</v>
      </c>
      <c r="F5" s="26" t="s">
        <v>188</v>
      </c>
      <c r="G5" s="55">
        <v>34720</v>
      </c>
      <c r="H5" s="26" t="s">
        <v>293</v>
      </c>
      <c r="I5" s="26" t="s">
        <v>21</v>
      </c>
      <c r="J5" s="63">
        <v>2179</v>
      </c>
      <c r="K5" s="56">
        <v>103</v>
      </c>
      <c r="L5" s="56" t="s">
        <v>11</v>
      </c>
      <c r="M5" s="56">
        <v>2023</v>
      </c>
      <c r="N5" s="56">
        <v>3500</v>
      </c>
      <c r="O5" s="56">
        <v>3</v>
      </c>
      <c r="P5" s="45" t="s">
        <v>446</v>
      </c>
    </row>
    <row r="6" spans="1:16" s="52" customFormat="1" ht="12.75" customHeight="1" x14ac:dyDescent="0.2">
      <c r="A6" s="56">
        <f t="shared" si="0"/>
        <v>3</v>
      </c>
      <c r="B6" s="50" t="s">
        <v>64</v>
      </c>
      <c r="C6" s="53" t="s">
        <v>74</v>
      </c>
      <c r="D6" s="50" t="s">
        <v>75</v>
      </c>
      <c r="E6" s="50" t="s">
        <v>42</v>
      </c>
      <c r="F6" s="50" t="s">
        <v>76</v>
      </c>
      <c r="G6" s="76">
        <v>36182.400000000001</v>
      </c>
      <c r="H6" s="46" t="s">
        <v>125</v>
      </c>
      <c r="I6" s="46" t="s">
        <v>14</v>
      </c>
      <c r="J6" s="47">
        <v>1997</v>
      </c>
      <c r="K6" s="47">
        <v>96</v>
      </c>
      <c r="L6" s="47" t="s">
        <v>11</v>
      </c>
      <c r="M6" s="47">
        <v>2018</v>
      </c>
      <c r="N6" s="47">
        <v>3500</v>
      </c>
      <c r="O6" s="47">
        <v>7</v>
      </c>
      <c r="P6" s="45" t="s">
        <v>446</v>
      </c>
    </row>
    <row r="7" spans="1:16" s="52" customFormat="1" ht="12.75" customHeight="1" x14ac:dyDescent="0.2">
      <c r="A7" s="56">
        <f t="shared" si="0"/>
        <v>4</v>
      </c>
      <c r="B7" s="22" t="s">
        <v>103</v>
      </c>
      <c r="C7" s="66" t="s">
        <v>277</v>
      </c>
      <c r="D7" s="26" t="s">
        <v>278</v>
      </c>
      <c r="E7" s="22" t="s">
        <v>283</v>
      </c>
      <c r="F7" s="26" t="s">
        <v>170</v>
      </c>
      <c r="G7" s="55">
        <v>199318.2</v>
      </c>
      <c r="H7" s="26" t="s">
        <v>279</v>
      </c>
      <c r="I7" s="26" t="s">
        <v>21</v>
      </c>
      <c r="J7" s="56">
        <v>7698</v>
      </c>
      <c r="K7" s="56">
        <v>235</v>
      </c>
      <c r="L7" s="56" t="s">
        <v>11</v>
      </c>
      <c r="M7" s="56">
        <v>2022</v>
      </c>
      <c r="N7" s="56">
        <v>18000</v>
      </c>
      <c r="O7" s="56">
        <v>3</v>
      </c>
      <c r="P7" s="45" t="s">
        <v>446</v>
      </c>
    </row>
    <row r="8" spans="1:16" s="52" customFormat="1" ht="12.75" customHeight="1" x14ac:dyDescent="0.2">
      <c r="A8" s="56">
        <f t="shared" si="0"/>
        <v>5</v>
      </c>
      <c r="B8" s="22" t="s">
        <v>103</v>
      </c>
      <c r="C8" s="66" t="s">
        <v>280</v>
      </c>
      <c r="D8" s="26" t="s">
        <v>281</v>
      </c>
      <c r="E8" s="22" t="s">
        <v>283</v>
      </c>
      <c r="F8" s="26" t="s">
        <v>170</v>
      </c>
      <c r="G8" s="55">
        <v>199318.2</v>
      </c>
      <c r="H8" s="26" t="s">
        <v>282</v>
      </c>
      <c r="I8" s="26" t="s">
        <v>21</v>
      </c>
      <c r="J8" s="56">
        <v>7698</v>
      </c>
      <c r="K8" s="56">
        <v>235</v>
      </c>
      <c r="L8" s="56" t="s">
        <v>11</v>
      </c>
      <c r="M8" s="56">
        <v>2022</v>
      </c>
      <c r="N8" s="56">
        <v>18000</v>
      </c>
      <c r="O8" s="56">
        <v>3</v>
      </c>
      <c r="P8" s="45" t="s">
        <v>446</v>
      </c>
    </row>
    <row r="9" spans="1:16" s="52" customFormat="1" ht="12.75" customHeight="1" x14ac:dyDescent="0.2">
      <c r="A9" s="56">
        <f t="shared" si="0"/>
        <v>6</v>
      </c>
      <c r="B9" s="77" t="s">
        <v>103</v>
      </c>
      <c r="C9" s="48" t="s">
        <v>117</v>
      </c>
      <c r="D9" s="50" t="s">
        <v>73</v>
      </c>
      <c r="E9" s="22" t="s">
        <v>121</v>
      </c>
      <c r="F9" s="26" t="s">
        <v>48</v>
      </c>
      <c r="G9" s="51">
        <v>212160</v>
      </c>
      <c r="H9" s="46" t="s">
        <v>124</v>
      </c>
      <c r="I9" s="26" t="s">
        <v>21</v>
      </c>
      <c r="J9" s="24">
        <v>12902</v>
      </c>
      <c r="K9" s="24">
        <v>300</v>
      </c>
      <c r="L9" s="24" t="s">
        <v>11</v>
      </c>
      <c r="M9" s="24">
        <v>2013</v>
      </c>
      <c r="N9" s="24">
        <v>30000</v>
      </c>
      <c r="O9" s="24">
        <v>2</v>
      </c>
      <c r="P9" s="45" t="s">
        <v>446</v>
      </c>
    </row>
    <row r="10" spans="1:16" s="52" customFormat="1" ht="12.75" customHeight="1" x14ac:dyDescent="0.2">
      <c r="A10" s="56">
        <f t="shared" si="0"/>
        <v>7</v>
      </c>
      <c r="B10" s="77" t="s">
        <v>103</v>
      </c>
      <c r="C10" s="78" t="s">
        <v>115</v>
      </c>
      <c r="D10" s="50" t="s">
        <v>69</v>
      </c>
      <c r="E10" s="22" t="s">
        <v>121</v>
      </c>
      <c r="F10" s="26" t="s">
        <v>48</v>
      </c>
      <c r="G10" s="51">
        <v>202160</v>
      </c>
      <c r="H10" s="46" t="s">
        <v>70</v>
      </c>
      <c r="I10" s="26" t="s">
        <v>21</v>
      </c>
      <c r="J10" s="24">
        <v>12902</v>
      </c>
      <c r="K10" s="24">
        <v>300</v>
      </c>
      <c r="L10" s="24" t="s">
        <v>11</v>
      </c>
      <c r="M10" s="24">
        <v>2013</v>
      </c>
      <c r="N10" s="24">
        <v>20000</v>
      </c>
      <c r="O10" s="24">
        <v>2</v>
      </c>
      <c r="P10" s="45" t="s">
        <v>446</v>
      </c>
    </row>
    <row r="11" spans="1:16" s="52" customFormat="1" ht="12.75" customHeight="1" x14ac:dyDescent="0.2">
      <c r="A11" s="56">
        <f t="shared" si="0"/>
        <v>8</v>
      </c>
      <c r="B11" s="77" t="s">
        <v>103</v>
      </c>
      <c r="C11" s="48" t="s">
        <v>116</v>
      </c>
      <c r="D11" s="50" t="s">
        <v>71</v>
      </c>
      <c r="E11" s="22" t="s">
        <v>121</v>
      </c>
      <c r="F11" s="26" t="s">
        <v>48</v>
      </c>
      <c r="G11" s="51">
        <v>202160</v>
      </c>
      <c r="H11" s="46" t="s">
        <v>72</v>
      </c>
      <c r="I11" s="26" t="s">
        <v>21</v>
      </c>
      <c r="J11" s="24">
        <v>12902</v>
      </c>
      <c r="K11" s="24">
        <v>300</v>
      </c>
      <c r="L11" s="24" t="s">
        <v>11</v>
      </c>
      <c r="M11" s="24">
        <v>2013</v>
      </c>
      <c r="N11" s="24">
        <v>20000</v>
      </c>
      <c r="O11" s="24">
        <v>2</v>
      </c>
      <c r="P11" s="45" t="s">
        <v>446</v>
      </c>
    </row>
    <row r="12" spans="1:16" s="52" customFormat="1" ht="12.75" customHeight="1" x14ac:dyDescent="0.2">
      <c r="A12" s="56">
        <f t="shared" si="0"/>
        <v>9</v>
      </c>
      <c r="B12" s="22" t="s">
        <v>60</v>
      </c>
      <c r="C12" s="66" t="s">
        <v>291</v>
      </c>
      <c r="D12" s="26" t="s">
        <v>299</v>
      </c>
      <c r="E12" s="45" t="s">
        <v>12</v>
      </c>
      <c r="F12" s="26" t="s">
        <v>286</v>
      </c>
      <c r="G12" s="55">
        <v>205296</v>
      </c>
      <c r="H12" s="79" t="s">
        <v>300</v>
      </c>
      <c r="I12" s="26" t="s">
        <v>21</v>
      </c>
      <c r="J12" s="56">
        <v>4156</v>
      </c>
      <c r="K12" s="56">
        <v>93.2</v>
      </c>
      <c r="L12" s="56" t="s">
        <v>11</v>
      </c>
      <c r="M12" s="56">
        <v>2023</v>
      </c>
      <c r="N12" s="56">
        <v>8000</v>
      </c>
      <c r="O12" s="56">
        <v>2</v>
      </c>
      <c r="P12" s="45" t="s">
        <v>447</v>
      </c>
    </row>
    <row r="13" spans="1:16" s="52" customFormat="1" ht="12.75" customHeight="1" x14ac:dyDescent="0.2">
      <c r="A13" s="56">
        <f t="shared" si="0"/>
        <v>10</v>
      </c>
      <c r="B13" s="22" t="s">
        <v>60</v>
      </c>
      <c r="C13" s="66" t="s">
        <v>290</v>
      </c>
      <c r="D13" s="26" t="s">
        <v>296</v>
      </c>
      <c r="E13" s="45" t="s">
        <v>12</v>
      </c>
      <c r="F13" s="26" t="s">
        <v>181</v>
      </c>
      <c r="G13" s="55">
        <v>111480</v>
      </c>
      <c r="H13" s="79" t="s">
        <v>301</v>
      </c>
      <c r="I13" s="26" t="s">
        <v>21</v>
      </c>
      <c r="J13" s="56">
        <v>4156</v>
      </c>
      <c r="K13" s="56">
        <v>70.400000000000006</v>
      </c>
      <c r="L13" s="56" t="s">
        <v>11</v>
      </c>
      <c r="M13" s="56">
        <v>2023</v>
      </c>
      <c r="N13" s="56">
        <v>6500</v>
      </c>
      <c r="O13" s="56">
        <v>2</v>
      </c>
      <c r="P13" s="45" t="s">
        <v>447</v>
      </c>
    </row>
    <row r="14" spans="1:16" s="52" customFormat="1" ht="12.75" customHeight="1" x14ac:dyDescent="0.2">
      <c r="A14" s="56">
        <f t="shared" si="0"/>
        <v>11</v>
      </c>
      <c r="B14" s="22" t="s">
        <v>60</v>
      </c>
      <c r="C14" s="66" t="s">
        <v>143</v>
      </c>
      <c r="D14" s="26" t="s">
        <v>144</v>
      </c>
      <c r="E14" s="45" t="s">
        <v>12</v>
      </c>
      <c r="F14" s="49" t="s">
        <v>146</v>
      </c>
      <c r="G14" s="80">
        <v>86856.8</v>
      </c>
      <c r="H14" s="26" t="s">
        <v>145</v>
      </c>
      <c r="I14" s="26" t="s">
        <v>21</v>
      </c>
      <c r="J14" s="56">
        <v>4156</v>
      </c>
      <c r="K14" s="56">
        <v>70.400000000000006</v>
      </c>
      <c r="L14" s="56" t="s">
        <v>11</v>
      </c>
      <c r="M14" s="56">
        <v>2018</v>
      </c>
      <c r="N14" s="56">
        <v>6500</v>
      </c>
      <c r="O14" s="56">
        <v>2</v>
      </c>
      <c r="P14" s="45" t="s">
        <v>447</v>
      </c>
    </row>
    <row r="15" spans="1:16" s="52" customFormat="1" ht="12.75" customHeight="1" x14ac:dyDescent="0.2">
      <c r="A15" s="56">
        <f t="shared" si="0"/>
        <v>12</v>
      </c>
      <c r="B15" s="22" t="s">
        <v>60</v>
      </c>
      <c r="C15" s="66" t="s">
        <v>289</v>
      </c>
      <c r="D15" s="26" t="s">
        <v>147</v>
      </c>
      <c r="E15" s="45" t="s">
        <v>12</v>
      </c>
      <c r="F15" s="49" t="s">
        <v>146</v>
      </c>
      <c r="G15" s="80">
        <v>86857.2</v>
      </c>
      <c r="H15" s="26" t="s">
        <v>148</v>
      </c>
      <c r="I15" s="26" t="s">
        <v>21</v>
      </c>
      <c r="J15" s="56">
        <v>4156</v>
      </c>
      <c r="K15" s="56">
        <v>70.400000000000006</v>
      </c>
      <c r="L15" s="56" t="s">
        <v>11</v>
      </c>
      <c r="M15" s="56">
        <v>2018</v>
      </c>
      <c r="N15" s="56">
        <v>5500</v>
      </c>
      <c r="O15" s="56">
        <v>2</v>
      </c>
      <c r="P15" s="45" t="s">
        <v>447</v>
      </c>
    </row>
    <row r="16" spans="1:16" s="52" customFormat="1" ht="12.75" customHeight="1" x14ac:dyDescent="0.2">
      <c r="A16" s="56">
        <f t="shared" si="0"/>
        <v>13</v>
      </c>
      <c r="B16" s="22" t="s">
        <v>41</v>
      </c>
      <c r="C16" s="54" t="s">
        <v>284</v>
      </c>
      <c r="D16" s="26" t="s">
        <v>302</v>
      </c>
      <c r="E16" s="22" t="s">
        <v>275</v>
      </c>
      <c r="F16" s="22" t="s">
        <v>268</v>
      </c>
      <c r="G16" s="55">
        <v>133500</v>
      </c>
      <c r="H16" s="26" t="s">
        <v>303</v>
      </c>
      <c r="I16" s="26" t="s">
        <v>14</v>
      </c>
      <c r="J16" s="56">
        <v>3621</v>
      </c>
      <c r="K16" s="56">
        <v>74.400000000000006</v>
      </c>
      <c r="L16" s="56" t="s">
        <v>11</v>
      </c>
      <c r="M16" s="56">
        <v>2023</v>
      </c>
      <c r="N16" s="56">
        <v>10000</v>
      </c>
      <c r="O16" s="56">
        <v>1</v>
      </c>
      <c r="P16" s="45" t="s">
        <v>447</v>
      </c>
    </row>
    <row r="17" spans="1:16" s="52" customFormat="1" ht="12.75" customHeight="1" x14ac:dyDescent="0.2">
      <c r="A17" s="56">
        <f t="shared" si="0"/>
        <v>14</v>
      </c>
      <c r="B17" s="22" t="s">
        <v>41</v>
      </c>
      <c r="C17" s="54" t="s">
        <v>287</v>
      </c>
      <c r="D17" s="26" t="s">
        <v>304</v>
      </c>
      <c r="E17" s="22" t="s">
        <v>275</v>
      </c>
      <c r="F17" s="22" t="s">
        <v>268</v>
      </c>
      <c r="G17" s="55">
        <v>123400</v>
      </c>
      <c r="H17" s="26" t="s">
        <v>305</v>
      </c>
      <c r="I17" s="26" t="s">
        <v>14</v>
      </c>
      <c r="J17" s="56">
        <v>3621</v>
      </c>
      <c r="K17" s="56">
        <v>74.400000000000006</v>
      </c>
      <c r="L17" s="56" t="s">
        <v>11</v>
      </c>
      <c r="M17" s="56">
        <v>2023</v>
      </c>
      <c r="N17" s="56">
        <v>10000</v>
      </c>
      <c r="O17" s="56">
        <v>1</v>
      </c>
      <c r="P17" s="45" t="s">
        <v>447</v>
      </c>
    </row>
    <row r="18" spans="1:16" x14ac:dyDescent="0.25">
      <c r="G18" s="40"/>
    </row>
    <row r="23" spans="1:16" x14ac:dyDescent="0.25">
      <c r="C23" t="s">
        <v>61</v>
      </c>
    </row>
  </sheetData>
  <autoFilter ref="A3:S17" xr:uid="{00000000-0009-0000-0000-000002000000}"/>
  <mergeCells count="2">
    <mergeCell ref="A1:P1"/>
    <mergeCell ref="A2:P2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2"/>
  <sheetViews>
    <sheetView zoomScale="115" zoomScaleNormal="115" workbookViewId="0">
      <selection sqref="A1:P1"/>
    </sheetView>
  </sheetViews>
  <sheetFormatPr defaultColWidth="9.140625" defaultRowHeight="15" x14ac:dyDescent="0.25"/>
  <cols>
    <col min="1" max="1" width="5" style="12" customWidth="1"/>
    <col min="2" max="2" width="20.85546875" style="4" customWidth="1"/>
    <col min="3" max="3" width="9.28515625" style="10" customWidth="1"/>
    <col min="4" max="4" width="22.85546875" style="4" customWidth="1"/>
    <col min="5" max="5" width="18" style="4" customWidth="1"/>
    <col min="6" max="7" width="15.140625" style="4" customWidth="1"/>
    <col min="8" max="8" width="11.42578125" style="10" customWidth="1"/>
    <col min="9" max="9" width="10.140625" style="10" customWidth="1"/>
    <col min="10" max="10" width="7" style="11" customWidth="1"/>
    <col min="11" max="11" width="5.85546875" style="4" customWidth="1"/>
    <col min="12" max="12" width="5.7109375" style="4" customWidth="1"/>
    <col min="13" max="14" width="9.140625" style="11"/>
    <col min="15" max="16384" width="9.140625" style="4"/>
  </cols>
  <sheetData>
    <row r="1" spans="1:16" ht="18.75" x14ac:dyDescent="0.3">
      <c r="A1" s="110" t="s">
        <v>450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customFormat="1" ht="15.75" customHeight="1" thickBot="1" x14ac:dyDescent="0.3">
      <c r="A2" s="115" t="s">
        <v>380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1:16" s="1" customFormat="1" ht="52.5" customHeight="1" x14ac:dyDescent="0.25">
      <c r="A3" s="33" t="s">
        <v>0</v>
      </c>
      <c r="B3" s="33" t="s">
        <v>1</v>
      </c>
      <c r="C3" s="33" t="s">
        <v>59</v>
      </c>
      <c r="D3" s="33" t="s">
        <v>56</v>
      </c>
      <c r="E3" s="33" t="s">
        <v>57</v>
      </c>
      <c r="F3" s="33" t="s">
        <v>2</v>
      </c>
      <c r="G3" s="31" t="s">
        <v>443</v>
      </c>
      <c r="H3" s="33" t="s">
        <v>58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2" t="s">
        <v>444</v>
      </c>
    </row>
    <row r="4" spans="1:16" s="52" customFormat="1" ht="12.75" customHeight="1" x14ac:dyDescent="0.2">
      <c r="A4" s="56">
        <v>1</v>
      </c>
      <c r="B4" s="22" t="s">
        <v>64</v>
      </c>
      <c r="C4" s="54" t="s">
        <v>339</v>
      </c>
      <c r="D4" s="50" t="s">
        <v>340</v>
      </c>
      <c r="E4" s="50" t="s">
        <v>65</v>
      </c>
      <c r="F4" s="46" t="s">
        <v>341</v>
      </c>
      <c r="G4" s="51">
        <v>34720</v>
      </c>
      <c r="H4" s="46" t="s">
        <v>342</v>
      </c>
      <c r="I4" s="46" t="s">
        <v>37</v>
      </c>
      <c r="J4" s="65">
        <v>2179</v>
      </c>
      <c r="K4" s="47">
        <v>103</v>
      </c>
      <c r="L4" s="47" t="s">
        <v>11</v>
      </c>
      <c r="M4" s="65">
        <v>2023</v>
      </c>
      <c r="N4" s="65">
        <v>3500</v>
      </c>
      <c r="O4" s="47">
        <v>3</v>
      </c>
      <c r="P4" s="45" t="s">
        <v>446</v>
      </c>
    </row>
    <row r="5" spans="1:16" s="52" customFormat="1" ht="12.75" customHeight="1" x14ac:dyDescent="0.2">
      <c r="A5" s="56">
        <f t="shared" ref="A5:A31" si="0">A4+1</f>
        <v>2</v>
      </c>
      <c r="B5" s="22" t="s">
        <v>64</v>
      </c>
      <c r="C5" s="54" t="s">
        <v>343</v>
      </c>
      <c r="D5" s="50" t="s">
        <v>344</v>
      </c>
      <c r="E5" s="50" t="s">
        <v>65</v>
      </c>
      <c r="F5" s="46" t="s">
        <v>341</v>
      </c>
      <c r="G5" s="51">
        <v>34720</v>
      </c>
      <c r="H5" s="46" t="s">
        <v>345</v>
      </c>
      <c r="I5" s="46" t="s">
        <v>37</v>
      </c>
      <c r="J5" s="65">
        <v>2179</v>
      </c>
      <c r="K5" s="47">
        <v>103</v>
      </c>
      <c r="L5" s="47" t="s">
        <v>11</v>
      </c>
      <c r="M5" s="65">
        <v>2023</v>
      </c>
      <c r="N5" s="65">
        <v>3500</v>
      </c>
      <c r="O5" s="47">
        <v>3</v>
      </c>
      <c r="P5" s="45" t="s">
        <v>446</v>
      </c>
    </row>
    <row r="6" spans="1:16" s="52" customFormat="1" ht="12.75" customHeight="1" x14ac:dyDescent="0.2">
      <c r="A6" s="56">
        <f t="shared" si="0"/>
        <v>3</v>
      </c>
      <c r="B6" s="22" t="s">
        <v>64</v>
      </c>
      <c r="C6" s="54" t="s">
        <v>362</v>
      </c>
      <c r="D6" s="50" t="s">
        <v>363</v>
      </c>
      <c r="E6" s="50" t="s">
        <v>65</v>
      </c>
      <c r="F6" s="46" t="s">
        <v>341</v>
      </c>
      <c r="G6" s="51">
        <v>34852</v>
      </c>
      <c r="H6" s="46" t="s">
        <v>364</v>
      </c>
      <c r="I6" s="46" t="s">
        <v>37</v>
      </c>
      <c r="J6" s="65">
        <v>2179</v>
      </c>
      <c r="K6" s="47">
        <v>103</v>
      </c>
      <c r="L6" s="47" t="s">
        <v>11</v>
      </c>
      <c r="M6" s="65">
        <v>2023</v>
      </c>
      <c r="N6" s="65">
        <v>3500</v>
      </c>
      <c r="O6" s="47">
        <v>7</v>
      </c>
      <c r="P6" s="45" t="s">
        <v>446</v>
      </c>
    </row>
    <row r="7" spans="1:16" s="52" customFormat="1" ht="12.75" customHeight="1" x14ac:dyDescent="0.2">
      <c r="A7" s="56">
        <f t="shared" si="0"/>
        <v>4</v>
      </c>
      <c r="B7" s="22" t="s">
        <v>64</v>
      </c>
      <c r="C7" s="54" t="s">
        <v>359</v>
      </c>
      <c r="D7" s="50" t="s">
        <v>360</v>
      </c>
      <c r="E7" s="50" t="s">
        <v>65</v>
      </c>
      <c r="F7" s="46" t="s">
        <v>341</v>
      </c>
      <c r="G7" s="51">
        <v>34852</v>
      </c>
      <c r="H7" s="46" t="s">
        <v>361</v>
      </c>
      <c r="I7" s="46" t="s">
        <v>37</v>
      </c>
      <c r="J7" s="65">
        <v>2179</v>
      </c>
      <c r="K7" s="47">
        <v>103</v>
      </c>
      <c r="L7" s="47" t="s">
        <v>11</v>
      </c>
      <c r="M7" s="65">
        <v>2023</v>
      </c>
      <c r="N7" s="65">
        <v>3500</v>
      </c>
      <c r="O7" s="47">
        <v>7</v>
      </c>
      <c r="P7" s="45" t="s">
        <v>446</v>
      </c>
    </row>
    <row r="8" spans="1:16" s="52" customFormat="1" ht="12.75" customHeight="1" x14ac:dyDescent="0.2">
      <c r="A8" s="56">
        <f t="shared" si="0"/>
        <v>5</v>
      </c>
      <c r="B8" s="22" t="s">
        <v>64</v>
      </c>
      <c r="C8" s="54" t="s">
        <v>365</v>
      </c>
      <c r="D8" s="50" t="s">
        <v>366</v>
      </c>
      <c r="E8" s="50" t="s">
        <v>65</v>
      </c>
      <c r="F8" s="46" t="s">
        <v>341</v>
      </c>
      <c r="G8" s="51">
        <v>34852</v>
      </c>
      <c r="H8" s="46" t="s">
        <v>367</v>
      </c>
      <c r="I8" s="46" t="s">
        <v>37</v>
      </c>
      <c r="J8" s="65">
        <v>2179</v>
      </c>
      <c r="K8" s="47">
        <v>103</v>
      </c>
      <c r="L8" s="47" t="s">
        <v>11</v>
      </c>
      <c r="M8" s="65">
        <v>2023</v>
      </c>
      <c r="N8" s="65">
        <v>3500</v>
      </c>
      <c r="O8" s="47">
        <v>7</v>
      </c>
      <c r="P8" s="45" t="s">
        <v>446</v>
      </c>
    </row>
    <row r="9" spans="1:16" s="52" customFormat="1" ht="12.75" customHeight="1" x14ac:dyDescent="0.2">
      <c r="A9" s="56">
        <f t="shared" si="0"/>
        <v>6</v>
      </c>
      <c r="B9" s="22" t="s">
        <v>64</v>
      </c>
      <c r="C9" s="54" t="s">
        <v>356</v>
      </c>
      <c r="D9" s="50" t="s">
        <v>357</v>
      </c>
      <c r="E9" s="50" t="s">
        <v>65</v>
      </c>
      <c r="F9" s="46" t="s">
        <v>341</v>
      </c>
      <c r="G9" s="51">
        <v>34852</v>
      </c>
      <c r="H9" s="46" t="s">
        <v>358</v>
      </c>
      <c r="I9" s="46" t="s">
        <v>37</v>
      </c>
      <c r="J9" s="65">
        <v>2179</v>
      </c>
      <c r="K9" s="47">
        <v>103</v>
      </c>
      <c r="L9" s="47" t="s">
        <v>11</v>
      </c>
      <c r="M9" s="65">
        <v>2024</v>
      </c>
      <c r="N9" s="65">
        <v>3500</v>
      </c>
      <c r="O9" s="47">
        <v>7</v>
      </c>
      <c r="P9" s="45" t="s">
        <v>446</v>
      </c>
    </row>
    <row r="10" spans="1:16" s="52" customFormat="1" ht="12.75" customHeight="1" x14ac:dyDescent="0.2">
      <c r="A10" s="56">
        <f t="shared" si="0"/>
        <v>7</v>
      </c>
      <c r="B10" s="22" t="s">
        <v>64</v>
      </c>
      <c r="C10" s="66" t="s">
        <v>306</v>
      </c>
      <c r="D10" s="26" t="s">
        <v>307</v>
      </c>
      <c r="E10" s="22" t="s">
        <v>308</v>
      </c>
      <c r="F10" s="26" t="s">
        <v>309</v>
      </c>
      <c r="G10" s="55">
        <v>38640</v>
      </c>
      <c r="H10" s="64" t="s">
        <v>310</v>
      </c>
      <c r="I10" s="26" t="s">
        <v>37</v>
      </c>
      <c r="J10" s="67">
        <v>1968</v>
      </c>
      <c r="K10" s="56">
        <v>103</v>
      </c>
      <c r="L10" s="56" t="s">
        <v>11</v>
      </c>
      <c r="M10" s="67">
        <v>2021</v>
      </c>
      <c r="N10" s="67">
        <v>3500</v>
      </c>
      <c r="O10" s="56">
        <v>6</v>
      </c>
      <c r="P10" s="45" t="s">
        <v>446</v>
      </c>
    </row>
    <row r="11" spans="1:16" s="61" customFormat="1" ht="12.75" customHeight="1" x14ac:dyDescent="0.2">
      <c r="A11" s="56">
        <f t="shared" si="0"/>
        <v>8</v>
      </c>
      <c r="B11" s="50" t="s">
        <v>64</v>
      </c>
      <c r="C11" s="54" t="s">
        <v>79</v>
      </c>
      <c r="D11" s="50" t="s">
        <v>80</v>
      </c>
      <c r="E11" s="50" t="s">
        <v>84</v>
      </c>
      <c r="F11" s="46" t="s">
        <v>123</v>
      </c>
      <c r="G11" s="68">
        <v>36182.400000000001</v>
      </c>
      <c r="H11" s="46" t="s">
        <v>81</v>
      </c>
      <c r="I11" s="46" t="s">
        <v>37</v>
      </c>
      <c r="J11" s="65">
        <v>1997</v>
      </c>
      <c r="K11" s="47">
        <v>120</v>
      </c>
      <c r="L11" s="47" t="s">
        <v>11</v>
      </c>
      <c r="M11" s="65">
        <v>2017</v>
      </c>
      <c r="N11" s="65">
        <v>3500</v>
      </c>
      <c r="O11" s="47">
        <v>7</v>
      </c>
      <c r="P11" s="45" t="s">
        <v>446</v>
      </c>
    </row>
    <row r="12" spans="1:16" s="61" customFormat="1" ht="12.75" customHeight="1" x14ac:dyDescent="0.2">
      <c r="A12" s="56">
        <f t="shared" si="0"/>
        <v>9</v>
      </c>
      <c r="B12" s="50" t="s">
        <v>64</v>
      </c>
      <c r="C12" s="54" t="s">
        <v>82</v>
      </c>
      <c r="D12" s="50" t="s">
        <v>83</v>
      </c>
      <c r="E12" s="50" t="s">
        <v>84</v>
      </c>
      <c r="F12" s="50" t="s">
        <v>123</v>
      </c>
      <c r="G12" s="68">
        <v>36182.400000000001</v>
      </c>
      <c r="H12" s="46" t="s">
        <v>85</v>
      </c>
      <c r="I12" s="46" t="s">
        <v>37</v>
      </c>
      <c r="J12" s="65">
        <v>1997</v>
      </c>
      <c r="K12" s="47">
        <v>96</v>
      </c>
      <c r="L12" s="47" t="s">
        <v>11</v>
      </c>
      <c r="M12" s="65">
        <v>2018</v>
      </c>
      <c r="N12" s="65">
        <v>3500</v>
      </c>
      <c r="O12" s="47">
        <v>7</v>
      </c>
      <c r="P12" s="45" t="s">
        <v>446</v>
      </c>
    </row>
    <row r="13" spans="1:16" s="52" customFormat="1" ht="12.75" customHeight="1" x14ac:dyDescent="0.2">
      <c r="A13" s="56">
        <f t="shared" si="0"/>
        <v>10</v>
      </c>
      <c r="B13" s="22" t="s">
        <v>311</v>
      </c>
      <c r="C13" s="66" t="s">
        <v>316</v>
      </c>
      <c r="D13" s="26" t="s">
        <v>317</v>
      </c>
      <c r="E13" s="22" t="s">
        <v>318</v>
      </c>
      <c r="F13" s="26" t="s">
        <v>379</v>
      </c>
      <c r="G13" s="55">
        <v>199318.2</v>
      </c>
      <c r="H13" s="64" t="s">
        <v>319</v>
      </c>
      <c r="I13" s="26" t="s">
        <v>37</v>
      </c>
      <c r="J13" s="67">
        <v>7698</v>
      </c>
      <c r="K13" s="56">
        <v>235</v>
      </c>
      <c r="L13" s="56" t="s">
        <v>11</v>
      </c>
      <c r="M13" s="67">
        <v>2022</v>
      </c>
      <c r="N13" s="67">
        <v>18000</v>
      </c>
      <c r="O13" s="56">
        <v>3</v>
      </c>
      <c r="P13" s="45" t="s">
        <v>446</v>
      </c>
    </row>
    <row r="14" spans="1:16" s="52" customFormat="1" ht="12.75" customHeight="1" x14ac:dyDescent="0.2">
      <c r="A14" s="56">
        <f t="shared" si="0"/>
        <v>11</v>
      </c>
      <c r="B14" s="22" t="s">
        <v>311</v>
      </c>
      <c r="C14" s="66" t="s">
        <v>323</v>
      </c>
      <c r="D14" s="26" t="s">
        <v>324</v>
      </c>
      <c r="E14" s="22" t="s">
        <v>318</v>
      </c>
      <c r="F14" s="26" t="s">
        <v>379</v>
      </c>
      <c r="G14" s="55">
        <v>180718.2</v>
      </c>
      <c r="H14" s="64" t="s">
        <v>325</v>
      </c>
      <c r="I14" s="26" t="s">
        <v>37</v>
      </c>
      <c r="J14" s="67">
        <v>7698</v>
      </c>
      <c r="K14" s="56">
        <v>235</v>
      </c>
      <c r="L14" s="56" t="s">
        <v>11</v>
      </c>
      <c r="M14" s="67">
        <v>2022</v>
      </c>
      <c r="N14" s="67">
        <v>18000</v>
      </c>
      <c r="O14" s="56">
        <v>3</v>
      </c>
      <c r="P14" s="45" t="s">
        <v>446</v>
      </c>
    </row>
    <row r="15" spans="1:16" s="52" customFormat="1" ht="12.75" customHeight="1" x14ac:dyDescent="0.2">
      <c r="A15" s="56">
        <f t="shared" si="0"/>
        <v>12</v>
      </c>
      <c r="B15" s="22" t="s">
        <v>311</v>
      </c>
      <c r="C15" s="66" t="s">
        <v>326</v>
      </c>
      <c r="D15" s="26" t="s">
        <v>327</v>
      </c>
      <c r="E15" s="22" t="s">
        <v>318</v>
      </c>
      <c r="F15" s="26" t="s">
        <v>379</v>
      </c>
      <c r="G15" s="55">
        <v>180718.2</v>
      </c>
      <c r="H15" s="64" t="s">
        <v>328</v>
      </c>
      <c r="I15" s="26" t="s">
        <v>37</v>
      </c>
      <c r="J15" s="67">
        <v>7698</v>
      </c>
      <c r="K15" s="56">
        <v>235</v>
      </c>
      <c r="L15" s="56" t="s">
        <v>11</v>
      </c>
      <c r="M15" s="67">
        <v>2022</v>
      </c>
      <c r="N15" s="67">
        <v>18000</v>
      </c>
      <c r="O15" s="56">
        <v>3</v>
      </c>
      <c r="P15" s="45" t="s">
        <v>446</v>
      </c>
    </row>
    <row r="16" spans="1:16" s="52" customFormat="1" ht="12.75" customHeight="1" x14ac:dyDescent="0.2">
      <c r="A16" s="56">
        <f t="shared" si="0"/>
        <v>13</v>
      </c>
      <c r="B16" s="22" t="s">
        <v>311</v>
      </c>
      <c r="C16" s="66" t="s">
        <v>332</v>
      </c>
      <c r="D16" s="26" t="s">
        <v>333</v>
      </c>
      <c r="E16" s="22" t="s">
        <v>318</v>
      </c>
      <c r="F16" s="26" t="s">
        <v>379</v>
      </c>
      <c r="G16" s="55">
        <v>180718.2</v>
      </c>
      <c r="H16" s="64" t="s">
        <v>334</v>
      </c>
      <c r="I16" s="26" t="s">
        <v>37</v>
      </c>
      <c r="J16" s="67">
        <v>7698</v>
      </c>
      <c r="K16" s="56">
        <v>235</v>
      </c>
      <c r="L16" s="56" t="s">
        <v>11</v>
      </c>
      <c r="M16" s="67">
        <v>2022</v>
      </c>
      <c r="N16" s="67">
        <v>18000</v>
      </c>
      <c r="O16" s="56">
        <v>3</v>
      </c>
      <c r="P16" s="45" t="s">
        <v>446</v>
      </c>
    </row>
    <row r="17" spans="1:16" s="52" customFormat="1" ht="12.75" customHeight="1" x14ac:dyDescent="0.2">
      <c r="A17" s="56">
        <f t="shared" si="0"/>
        <v>14</v>
      </c>
      <c r="B17" s="22" t="s">
        <v>311</v>
      </c>
      <c r="C17" s="66" t="s">
        <v>329</v>
      </c>
      <c r="D17" s="26" t="s">
        <v>330</v>
      </c>
      <c r="E17" s="22" t="s">
        <v>314</v>
      </c>
      <c r="F17" s="26" t="s">
        <v>258</v>
      </c>
      <c r="G17" s="51">
        <v>309000</v>
      </c>
      <c r="H17" s="64" t="s">
        <v>331</v>
      </c>
      <c r="I17" s="26" t="s">
        <v>37</v>
      </c>
      <c r="J17" s="67">
        <v>12419</v>
      </c>
      <c r="K17" s="56">
        <v>338</v>
      </c>
      <c r="L17" s="56" t="s">
        <v>11</v>
      </c>
      <c r="M17" s="67">
        <v>2019</v>
      </c>
      <c r="N17" s="67">
        <v>26000</v>
      </c>
      <c r="O17" s="56">
        <v>2</v>
      </c>
      <c r="P17" s="45" t="s">
        <v>446</v>
      </c>
    </row>
    <row r="18" spans="1:16" s="52" customFormat="1" ht="12.75" customHeight="1" x14ac:dyDescent="0.2">
      <c r="A18" s="56">
        <f t="shared" si="0"/>
        <v>15</v>
      </c>
      <c r="B18" s="22" t="s">
        <v>311</v>
      </c>
      <c r="C18" s="66" t="s">
        <v>312</v>
      </c>
      <c r="D18" s="26" t="s">
        <v>313</v>
      </c>
      <c r="E18" s="22" t="s">
        <v>314</v>
      </c>
      <c r="F18" s="26" t="s">
        <v>258</v>
      </c>
      <c r="G18" s="51">
        <v>263544</v>
      </c>
      <c r="H18" s="64" t="s">
        <v>315</v>
      </c>
      <c r="I18" s="26" t="s">
        <v>37</v>
      </c>
      <c r="J18" s="67">
        <v>12419</v>
      </c>
      <c r="K18" s="56">
        <v>338</v>
      </c>
      <c r="L18" s="56" t="s">
        <v>11</v>
      </c>
      <c r="M18" s="67">
        <v>2019</v>
      </c>
      <c r="N18" s="67">
        <v>26000</v>
      </c>
      <c r="O18" s="56">
        <v>2</v>
      </c>
      <c r="P18" s="45" t="s">
        <v>446</v>
      </c>
    </row>
    <row r="19" spans="1:16" s="52" customFormat="1" ht="12.75" customHeight="1" x14ac:dyDescent="0.2">
      <c r="A19" s="56">
        <f t="shared" si="0"/>
        <v>16</v>
      </c>
      <c r="B19" s="22" t="s">
        <v>311</v>
      </c>
      <c r="C19" s="66" t="s">
        <v>320</v>
      </c>
      <c r="D19" s="26" t="s">
        <v>321</v>
      </c>
      <c r="E19" s="22" t="s">
        <v>314</v>
      </c>
      <c r="F19" s="26" t="s">
        <v>258</v>
      </c>
      <c r="G19" s="51">
        <v>232056</v>
      </c>
      <c r="H19" s="64" t="s">
        <v>322</v>
      </c>
      <c r="I19" s="26" t="s">
        <v>37</v>
      </c>
      <c r="J19" s="67">
        <v>12419</v>
      </c>
      <c r="K19" s="56">
        <v>338</v>
      </c>
      <c r="L19" s="56" t="s">
        <v>11</v>
      </c>
      <c r="M19" s="67">
        <v>2019</v>
      </c>
      <c r="N19" s="67">
        <v>26000</v>
      </c>
      <c r="O19" s="56">
        <v>2</v>
      </c>
      <c r="P19" s="45" t="s">
        <v>446</v>
      </c>
    </row>
    <row r="20" spans="1:16" s="61" customFormat="1" ht="12.75" customHeight="1" x14ac:dyDescent="0.2">
      <c r="A20" s="56">
        <f t="shared" si="0"/>
        <v>17</v>
      </c>
      <c r="B20" s="49" t="s">
        <v>103</v>
      </c>
      <c r="C20" s="48" t="s">
        <v>119</v>
      </c>
      <c r="D20" s="50" t="s">
        <v>77</v>
      </c>
      <c r="E20" s="22" t="s">
        <v>121</v>
      </c>
      <c r="F20" s="26" t="s">
        <v>45</v>
      </c>
      <c r="G20" s="51">
        <v>227160</v>
      </c>
      <c r="H20" s="49" t="s">
        <v>122</v>
      </c>
      <c r="I20" s="49" t="s">
        <v>37</v>
      </c>
      <c r="J20" s="69">
        <v>12902</v>
      </c>
      <c r="K20" s="24">
        <v>300</v>
      </c>
      <c r="L20" s="24" t="s">
        <v>11</v>
      </c>
      <c r="M20" s="69">
        <v>2013</v>
      </c>
      <c r="N20" s="69">
        <v>30000</v>
      </c>
      <c r="O20" s="24">
        <v>2</v>
      </c>
      <c r="P20" s="45" t="s">
        <v>446</v>
      </c>
    </row>
    <row r="21" spans="1:16" s="61" customFormat="1" ht="12.75" customHeight="1" x14ac:dyDescent="0.2">
      <c r="A21" s="56">
        <f t="shared" si="0"/>
        <v>18</v>
      </c>
      <c r="B21" s="49" t="s">
        <v>103</v>
      </c>
      <c r="C21" s="54" t="s">
        <v>86</v>
      </c>
      <c r="D21" s="50" t="s">
        <v>87</v>
      </c>
      <c r="E21" s="22" t="s">
        <v>121</v>
      </c>
      <c r="F21" s="26" t="s">
        <v>48</v>
      </c>
      <c r="G21" s="70">
        <v>212160</v>
      </c>
      <c r="H21" s="46" t="s">
        <v>88</v>
      </c>
      <c r="I21" s="46" t="s">
        <v>37</v>
      </c>
      <c r="J21" s="71">
        <v>10837</v>
      </c>
      <c r="K21" s="72">
        <v>291</v>
      </c>
      <c r="L21" s="47" t="s">
        <v>11</v>
      </c>
      <c r="M21" s="65">
        <v>2018</v>
      </c>
      <c r="N21" s="69">
        <v>20000</v>
      </c>
      <c r="O21" s="47">
        <v>2</v>
      </c>
      <c r="P21" s="45" t="s">
        <v>446</v>
      </c>
    </row>
    <row r="22" spans="1:16" s="61" customFormat="1" ht="12.75" customHeight="1" x14ac:dyDescent="0.2">
      <c r="A22" s="56">
        <f t="shared" si="0"/>
        <v>19</v>
      </c>
      <c r="B22" s="49" t="s">
        <v>103</v>
      </c>
      <c r="C22" s="48" t="s">
        <v>120</v>
      </c>
      <c r="D22" s="50" t="s">
        <v>78</v>
      </c>
      <c r="E22" s="22" t="s">
        <v>121</v>
      </c>
      <c r="F22" s="26" t="s">
        <v>48</v>
      </c>
      <c r="G22" s="51">
        <v>220300</v>
      </c>
      <c r="H22" s="49" t="s">
        <v>133</v>
      </c>
      <c r="I22" s="49" t="s">
        <v>37</v>
      </c>
      <c r="J22" s="69">
        <v>12902</v>
      </c>
      <c r="K22" s="24">
        <v>300</v>
      </c>
      <c r="L22" s="24" t="s">
        <v>11</v>
      </c>
      <c r="M22" s="69">
        <v>2013</v>
      </c>
      <c r="N22" s="69">
        <v>20000</v>
      </c>
      <c r="O22" s="24">
        <v>2</v>
      </c>
      <c r="P22" s="45" t="s">
        <v>446</v>
      </c>
    </row>
    <row r="23" spans="1:16" s="52" customFormat="1" ht="12.75" customHeight="1" x14ac:dyDescent="0.2">
      <c r="A23" s="56">
        <f t="shared" si="0"/>
        <v>20</v>
      </c>
      <c r="B23" s="22" t="s">
        <v>60</v>
      </c>
      <c r="C23" s="73" t="s">
        <v>336</v>
      </c>
      <c r="D23" s="26" t="s">
        <v>337</v>
      </c>
      <c r="E23" s="22" t="s">
        <v>12</v>
      </c>
      <c r="F23" s="26" t="s">
        <v>286</v>
      </c>
      <c r="G23" s="55">
        <v>205296</v>
      </c>
      <c r="H23" s="26" t="s">
        <v>338</v>
      </c>
      <c r="I23" s="26" t="s">
        <v>37</v>
      </c>
      <c r="J23" s="67">
        <v>4156</v>
      </c>
      <c r="K23" s="56">
        <v>93.2</v>
      </c>
      <c r="L23" s="56" t="s">
        <v>11</v>
      </c>
      <c r="M23" s="67">
        <v>2023</v>
      </c>
      <c r="N23" s="67">
        <v>8000</v>
      </c>
      <c r="O23" s="63">
        <v>2</v>
      </c>
      <c r="P23" s="45" t="s">
        <v>447</v>
      </c>
    </row>
    <row r="24" spans="1:16" s="52" customFormat="1" ht="12.75" customHeight="1" x14ac:dyDescent="0.2">
      <c r="A24" s="56">
        <f t="shared" si="0"/>
        <v>21</v>
      </c>
      <c r="B24" s="22" t="s">
        <v>60</v>
      </c>
      <c r="C24" s="73" t="s">
        <v>346</v>
      </c>
      <c r="D24" s="26" t="s">
        <v>347</v>
      </c>
      <c r="E24" s="22" t="s">
        <v>12</v>
      </c>
      <c r="F24" s="26" t="s">
        <v>297</v>
      </c>
      <c r="G24" s="55">
        <v>111480</v>
      </c>
      <c r="H24" s="26" t="s">
        <v>348</v>
      </c>
      <c r="I24" s="26" t="s">
        <v>37</v>
      </c>
      <c r="J24" s="67">
        <v>4156</v>
      </c>
      <c r="K24" s="56">
        <v>70.400000000000006</v>
      </c>
      <c r="L24" s="56" t="s">
        <v>11</v>
      </c>
      <c r="M24" s="67">
        <v>2023</v>
      </c>
      <c r="N24" s="67">
        <v>6500</v>
      </c>
      <c r="O24" s="63">
        <v>2</v>
      </c>
      <c r="P24" s="45" t="s">
        <v>447</v>
      </c>
    </row>
    <row r="25" spans="1:16" s="52" customFormat="1" ht="12.75" customHeight="1" x14ac:dyDescent="0.2">
      <c r="A25" s="56">
        <f t="shared" si="0"/>
        <v>22</v>
      </c>
      <c r="B25" s="22" t="s">
        <v>60</v>
      </c>
      <c r="C25" s="73" t="s">
        <v>349</v>
      </c>
      <c r="D25" s="26" t="s">
        <v>350</v>
      </c>
      <c r="E25" s="22" t="s">
        <v>12</v>
      </c>
      <c r="F25" s="26" t="s">
        <v>297</v>
      </c>
      <c r="G25" s="55">
        <v>111480</v>
      </c>
      <c r="H25" s="26" t="s">
        <v>351</v>
      </c>
      <c r="I25" s="26" t="s">
        <v>37</v>
      </c>
      <c r="J25" s="67">
        <v>4156</v>
      </c>
      <c r="K25" s="56">
        <v>70.400000000000006</v>
      </c>
      <c r="L25" s="56" t="s">
        <v>11</v>
      </c>
      <c r="M25" s="67">
        <v>2023</v>
      </c>
      <c r="N25" s="67">
        <v>6500</v>
      </c>
      <c r="O25" s="63">
        <v>2</v>
      </c>
      <c r="P25" s="45" t="s">
        <v>447</v>
      </c>
    </row>
    <row r="26" spans="1:16" s="52" customFormat="1" ht="12.75" customHeight="1" x14ac:dyDescent="0.2">
      <c r="A26" s="56">
        <f t="shared" si="0"/>
        <v>23</v>
      </c>
      <c r="B26" s="22" t="s">
        <v>60</v>
      </c>
      <c r="C26" s="73" t="s">
        <v>352</v>
      </c>
      <c r="D26" s="26" t="s">
        <v>353</v>
      </c>
      <c r="E26" s="22" t="s">
        <v>12</v>
      </c>
      <c r="F26" s="26" t="s">
        <v>297</v>
      </c>
      <c r="G26" s="55">
        <v>111480</v>
      </c>
      <c r="H26" s="26" t="s">
        <v>354</v>
      </c>
      <c r="I26" s="26" t="s">
        <v>37</v>
      </c>
      <c r="J26" s="67">
        <v>4156</v>
      </c>
      <c r="K26" s="56">
        <v>70.400000000000006</v>
      </c>
      <c r="L26" s="56" t="s">
        <v>11</v>
      </c>
      <c r="M26" s="67">
        <v>2023</v>
      </c>
      <c r="N26" s="67">
        <v>6500</v>
      </c>
      <c r="O26" s="63">
        <v>2</v>
      </c>
      <c r="P26" s="45" t="s">
        <v>447</v>
      </c>
    </row>
    <row r="27" spans="1:16" s="61" customFormat="1" ht="12.75" customHeight="1" x14ac:dyDescent="0.2">
      <c r="A27" s="60">
        <f t="shared" si="0"/>
        <v>24</v>
      </c>
      <c r="B27" s="18" t="s">
        <v>60</v>
      </c>
      <c r="C27" s="73" t="s">
        <v>149</v>
      </c>
      <c r="D27" s="26" t="s">
        <v>150</v>
      </c>
      <c r="E27" s="18" t="s">
        <v>12</v>
      </c>
      <c r="F27" s="17" t="s">
        <v>146</v>
      </c>
      <c r="G27" s="74">
        <v>86857.2</v>
      </c>
      <c r="H27" s="17" t="s">
        <v>151</v>
      </c>
      <c r="I27" s="17" t="s">
        <v>37</v>
      </c>
      <c r="J27" s="75">
        <v>4156</v>
      </c>
      <c r="K27" s="60">
        <v>70.400000000000006</v>
      </c>
      <c r="L27" s="60" t="s">
        <v>11</v>
      </c>
      <c r="M27" s="75">
        <v>2018</v>
      </c>
      <c r="N27" s="75">
        <v>5500</v>
      </c>
      <c r="O27" s="60">
        <v>2</v>
      </c>
      <c r="P27" s="45" t="s">
        <v>447</v>
      </c>
    </row>
    <row r="28" spans="1:16" s="61" customFormat="1" ht="12.75" customHeight="1" x14ac:dyDescent="0.2">
      <c r="A28" s="60">
        <f t="shared" si="0"/>
        <v>25</v>
      </c>
      <c r="B28" s="22" t="s">
        <v>41</v>
      </c>
      <c r="C28" s="73" t="s">
        <v>368</v>
      </c>
      <c r="D28" s="26" t="s">
        <v>371</v>
      </c>
      <c r="E28" s="22" t="s">
        <v>275</v>
      </c>
      <c r="F28" s="26" t="s">
        <v>374</v>
      </c>
      <c r="G28" s="55">
        <v>123400</v>
      </c>
      <c r="H28" s="26" t="s">
        <v>376</v>
      </c>
      <c r="I28" s="26" t="s">
        <v>14</v>
      </c>
      <c r="J28" s="67">
        <v>3621</v>
      </c>
      <c r="K28" s="56">
        <v>74.400000000000006</v>
      </c>
      <c r="L28" s="56" t="s">
        <v>11</v>
      </c>
      <c r="M28" s="67">
        <v>2023</v>
      </c>
      <c r="N28" s="67">
        <v>10000</v>
      </c>
      <c r="O28" s="56">
        <v>1</v>
      </c>
      <c r="P28" s="45" t="s">
        <v>447</v>
      </c>
    </row>
    <row r="29" spans="1:16" s="61" customFormat="1" ht="12.75" customHeight="1" x14ac:dyDescent="0.2">
      <c r="A29" s="60">
        <f t="shared" si="0"/>
        <v>26</v>
      </c>
      <c r="B29" s="22" t="s">
        <v>41</v>
      </c>
      <c r="C29" s="73" t="s">
        <v>369</v>
      </c>
      <c r="D29" s="26" t="s">
        <v>372</v>
      </c>
      <c r="E29" s="22" t="s">
        <v>275</v>
      </c>
      <c r="F29" s="26" t="s">
        <v>374</v>
      </c>
      <c r="G29" s="55">
        <v>123400</v>
      </c>
      <c r="H29" s="26" t="s">
        <v>377</v>
      </c>
      <c r="I29" s="26" t="s">
        <v>14</v>
      </c>
      <c r="J29" s="67">
        <v>3621</v>
      </c>
      <c r="K29" s="56">
        <v>74.400000000000006</v>
      </c>
      <c r="L29" s="56" t="s">
        <v>11</v>
      </c>
      <c r="M29" s="67">
        <v>2023</v>
      </c>
      <c r="N29" s="67">
        <v>10000</v>
      </c>
      <c r="O29" s="56">
        <v>1</v>
      </c>
      <c r="P29" s="45" t="s">
        <v>447</v>
      </c>
    </row>
    <row r="30" spans="1:16" s="61" customFormat="1" ht="12.75" customHeight="1" x14ac:dyDescent="0.2">
      <c r="A30" s="56">
        <f t="shared" si="0"/>
        <v>27</v>
      </c>
      <c r="B30" s="22" t="s">
        <v>41</v>
      </c>
      <c r="C30" s="73" t="s">
        <v>370</v>
      </c>
      <c r="D30" s="26" t="s">
        <v>373</v>
      </c>
      <c r="E30" s="22" t="s">
        <v>275</v>
      </c>
      <c r="F30" s="26" t="s">
        <v>374</v>
      </c>
      <c r="G30" s="55">
        <v>123400</v>
      </c>
      <c r="H30" s="26" t="s">
        <v>378</v>
      </c>
      <c r="I30" s="26" t="s">
        <v>14</v>
      </c>
      <c r="J30" s="67">
        <v>3621</v>
      </c>
      <c r="K30" s="56">
        <v>74.400000000000006</v>
      </c>
      <c r="L30" s="56" t="s">
        <v>11</v>
      </c>
      <c r="M30" s="67">
        <v>2023</v>
      </c>
      <c r="N30" s="67">
        <v>10000</v>
      </c>
      <c r="O30" s="56">
        <v>1</v>
      </c>
      <c r="P30" s="45" t="s">
        <v>447</v>
      </c>
    </row>
    <row r="31" spans="1:16" s="52" customFormat="1" ht="12.75" customHeight="1" x14ac:dyDescent="0.2">
      <c r="A31" s="56">
        <f t="shared" si="0"/>
        <v>28</v>
      </c>
      <c r="B31" s="22" t="s">
        <v>41</v>
      </c>
      <c r="C31" s="73" t="s">
        <v>355</v>
      </c>
      <c r="D31" s="26" t="s">
        <v>335</v>
      </c>
      <c r="E31" s="22" t="s">
        <v>275</v>
      </c>
      <c r="F31" s="26" t="s">
        <v>374</v>
      </c>
      <c r="G31" s="55">
        <v>133500</v>
      </c>
      <c r="H31" s="26" t="s">
        <v>375</v>
      </c>
      <c r="I31" s="26" t="s">
        <v>14</v>
      </c>
      <c r="J31" s="67">
        <v>3621</v>
      </c>
      <c r="K31" s="56">
        <v>74.400000000000006</v>
      </c>
      <c r="L31" s="56" t="s">
        <v>11</v>
      </c>
      <c r="M31" s="67">
        <v>2023</v>
      </c>
      <c r="N31" s="67">
        <v>10000</v>
      </c>
      <c r="O31" s="56">
        <v>1</v>
      </c>
      <c r="P31" s="45" t="s">
        <v>447</v>
      </c>
    </row>
    <row r="32" spans="1:16" x14ac:dyDescent="0.25">
      <c r="G32" s="43"/>
    </row>
  </sheetData>
  <autoFilter ref="A3:O31" xr:uid="{00000000-0009-0000-0000-000003000000}"/>
  <mergeCells count="2">
    <mergeCell ref="A1:P1"/>
    <mergeCell ref="A2:P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4"/>
  <sheetViews>
    <sheetView zoomScale="115" zoomScaleNormal="115" workbookViewId="0">
      <selection sqref="A1:P1"/>
    </sheetView>
  </sheetViews>
  <sheetFormatPr defaultColWidth="9.140625" defaultRowHeight="15" x14ac:dyDescent="0.25"/>
  <cols>
    <col min="1" max="1" width="4.42578125" style="4" customWidth="1"/>
    <col min="2" max="2" width="23.85546875" style="4" customWidth="1"/>
    <col min="3" max="3" width="11.140625" style="4" customWidth="1"/>
    <col min="4" max="4" width="22.42578125" style="4" customWidth="1"/>
    <col min="5" max="5" width="12.5703125" style="4" customWidth="1"/>
    <col min="6" max="7" width="16.28515625" style="4" customWidth="1"/>
    <col min="8" max="8" width="11.42578125" style="4" customWidth="1"/>
    <col min="9" max="9" width="9" style="4" customWidth="1"/>
    <col min="10" max="10" width="8" style="4" customWidth="1"/>
    <col min="11" max="11" width="7.5703125" style="4" customWidth="1"/>
    <col min="12" max="12" width="6.42578125" style="4" customWidth="1"/>
    <col min="13" max="13" width="7.7109375" style="4" customWidth="1"/>
    <col min="14" max="14" width="9.140625" style="12"/>
    <col min="15" max="15" width="7.28515625" style="4" customWidth="1"/>
    <col min="16" max="16" width="10.140625" style="4" customWidth="1"/>
    <col min="17" max="16384" width="9.140625" style="4"/>
  </cols>
  <sheetData>
    <row r="1" spans="1:16" ht="18.75" x14ac:dyDescent="0.3">
      <c r="A1" s="110" t="s">
        <v>451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customFormat="1" ht="16.5" customHeight="1" thickBot="1" x14ac:dyDescent="0.3">
      <c r="A2" s="116" t="s">
        <v>155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s="16" customFormat="1" ht="51" x14ac:dyDescent="0.25">
      <c r="A3" s="25" t="s">
        <v>0</v>
      </c>
      <c r="B3" s="20" t="s">
        <v>1</v>
      </c>
      <c r="C3" s="20" t="s">
        <v>59</v>
      </c>
      <c r="D3" s="20" t="s">
        <v>56</v>
      </c>
      <c r="E3" s="20" t="s">
        <v>57</v>
      </c>
      <c r="F3" s="20" t="s">
        <v>2</v>
      </c>
      <c r="G3" s="31" t="s">
        <v>443</v>
      </c>
      <c r="H3" s="20" t="s">
        <v>58</v>
      </c>
      <c r="I3" s="20" t="s">
        <v>3</v>
      </c>
      <c r="J3" s="20" t="s">
        <v>4</v>
      </c>
      <c r="K3" s="20" t="s">
        <v>5</v>
      </c>
      <c r="L3" s="20" t="s">
        <v>6</v>
      </c>
      <c r="M3" s="20" t="s">
        <v>7</v>
      </c>
      <c r="N3" s="20" t="s">
        <v>8</v>
      </c>
      <c r="O3" s="15" t="s">
        <v>9</v>
      </c>
      <c r="P3" s="32" t="s">
        <v>444</v>
      </c>
    </row>
    <row r="4" spans="1:16" s="52" customFormat="1" ht="12.75" customHeight="1" x14ac:dyDescent="0.2">
      <c r="A4" s="24">
        <v>1</v>
      </c>
      <c r="B4" s="22" t="s">
        <v>64</v>
      </c>
      <c r="C4" s="48" t="s">
        <v>396</v>
      </c>
      <c r="D4" s="49" t="s">
        <v>397</v>
      </c>
      <c r="E4" s="50" t="s">
        <v>65</v>
      </c>
      <c r="F4" s="46" t="s">
        <v>341</v>
      </c>
      <c r="G4" s="51">
        <v>34852</v>
      </c>
      <c r="H4" s="49" t="s">
        <v>398</v>
      </c>
      <c r="I4" s="24" t="s">
        <v>13</v>
      </c>
      <c r="J4" s="24">
        <v>2179</v>
      </c>
      <c r="K4" s="24">
        <v>103</v>
      </c>
      <c r="L4" s="24" t="s">
        <v>11</v>
      </c>
      <c r="M4" s="24">
        <v>2023</v>
      </c>
      <c r="N4" s="24">
        <v>3500</v>
      </c>
      <c r="O4" s="24">
        <v>7</v>
      </c>
      <c r="P4" s="45" t="s">
        <v>446</v>
      </c>
    </row>
    <row r="5" spans="1:16" s="52" customFormat="1" ht="12.75" customHeight="1" x14ac:dyDescent="0.2">
      <c r="A5" s="24">
        <f>A4+1</f>
        <v>2</v>
      </c>
      <c r="B5" s="22" t="s">
        <v>64</v>
      </c>
      <c r="C5" s="53" t="s">
        <v>94</v>
      </c>
      <c r="D5" s="50" t="s">
        <v>95</v>
      </c>
      <c r="E5" s="50" t="s">
        <v>42</v>
      </c>
      <c r="F5" s="50" t="s">
        <v>118</v>
      </c>
      <c r="G5" s="51">
        <v>36182</v>
      </c>
      <c r="H5" s="50" t="s">
        <v>96</v>
      </c>
      <c r="I5" s="47" t="s">
        <v>37</v>
      </c>
      <c r="J5" s="47">
        <v>1997</v>
      </c>
      <c r="K5" s="47">
        <v>96</v>
      </c>
      <c r="L5" s="47" t="s">
        <v>11</v>
      </c>
      <c r="M5" s="47">
        <v>2017</v>
      </c>
      <c r="N5" s="47">
        <v>3500</v>
      </c>
      <c r="O5" s="47">
        <v>7</v>
      </c>
      <c r="P5" s="45" t="s">
        <v>446</v>
      </c>
    </row>
    <row r="6" spans="1:16" s="52" customFormat="1" ht="12.75" customHeight="1" x14ac:dyDescent="0.2">
      <c r="A6" s="24">
        <f t="shared" ref="A6:A23" si="0">A5+1</f>
        <v>3</v>
      </c>
      <c r="B6" s="22" t="s">
        <v>103</v>
      </c>
      <c r="C6" s="54" t="s">
        <v>389</v>
      </c>
      <c r="D6" s="26" t="s">
        <v>388</v>
      </c>
      <c r="E6" s="22" t="s">
        <v>318</v>
      </c>
      <c r="F6" s="26" t="s">
        <v>379</v>
      </c>
      <c r="G6" s="55">
        <v>180718.2</v>
      </c>
      <c r="H6" s="22" t="s">
        <v>387</v>
      </c>
      <c r="I6" s="46" t="s">
        <v>13</v>
      </c>
      <c r="J6" s="47">
        <v>7698</v>
      </c>
      <c r="K6" s="47">
        <v>235</v>
      </c>
      <c r="L6" s="47" t="s">
        <v>11</v>
      </c>
      <c r="M6" s="47">
        <v>2022</v>
      </c>
      <c r="N6" s="47">
        <v>18000</v>
      </c>
      <c r="O6" s="56">
        <v>2</v>
      </c>
      <c r="P6" s="45" t="s">
        <v>446</v>
      </c>
    </row>
    <row r="7" spans="1:16" s="52" customFormat="1" ht="12.75" customHeight="1" x14ac:dyDescent="0.2">
      <c r="A7" s="24">
        <f t="shared" si="0"/>
        <v>4</v>
      </c>
      <c r="B7" s="22" t="s">
        <v>103</v>
      </c>
      <c r="C7" s="54" t="s">
        <v>384</v>
      </c>
      <c r="D7" s="26" t="s">
        <v>385</v>
      </c>
      <c r="E7" s="22" t="s">
        <v>318</v>
      </c>
      <c r="F7" s="26" t="s">
        <v>379</v>
      </c>
      <c r="G7" s="55">
        <v>180718.2</v>
      </c>
      <c r="H7" s="22" t="s">
        <v>386</v>
      </c>
      <c r="I7" s="46" t="s">
        <v>13</v>
      </c>
      <c r="J7" s="47">
        <v>7698</v>
      </c>
      <c r="K7" s="47">
        <v>235</v>
      </c>
      <c r="L7" s="47" t="s">
        <v>11</v>
      </c>
      <c r="M7" s="47">
        <v>2022</v>
      </c>
      <c r="N7" s="47">
        <v>18000</v>
      </c>
      <c r="O7" s="56">
        <v>2</v>
      </c>
      <c r="P7" s="45" t="s">
        <v>446</v>
      </c>
    </row>
    <row r="8" spans="1:16" s="52" customFormat="1" ht="12.75" customHeight="1" x14ac:dyDescent="0.2">
      <c r="A8" s="24">
        <f t="shared" si="0"/>
        <v>5</v>
      </c>
      <c r="B8" s="22" t="s">
        <v>103</v>
      </c>
      <c r="C8" s="54" t="s">
        <v>381</v>
      </c>
      <c r="D8" s="26" t="s">
        <v>382</v>
      </c>
      <c r="E8" s="22" t="s">
        <v>314</v>
      </c>
      <c r="F8" s="26" t="s">
        <v>258</v>
      </c>
      <c r="G8" s="51">
        <v>237720</v>
      </c>
      <c r="H8" s="22" t="s">
        <v>383</v>
      </c>
      <c r="I8" s="26" t="s">
        <v>37</v>
      </c>
      <c r="J8" s="56">
        <v>12419</v>
      </c>
      <c r="K8" s="56">
        <v>338</v>
      </c>
      <c r="L8" s="56" t="s">
        <v>11</v>
      </c>
      <c r="M8" s="56">
        <v>2019</v>
      </c>
      <c r="N8" s="56">
        <v>18000</v>
      </c>
      <c r="O8" s="56">
        <v>2</v>
      </c>
      <c r="P8" s="45" t="s">
        <v>446</v>
      </c>
    </row>
    <row r="9" spans="1:16" s="52" customFormat="1" ht="12.75" customHeight="1" x14ac:dyDescent="0.2">
      <c r="A9" s="24">
        <f t="shared" si="0"/>
        <v>6</v>
      </c>
      <c r="B9" s="22" t="s">
        <v>103</v>
      </c>
      <c r="C9" s="54" t="s">
        <v>126</v>
      </c>
      <c r="D9" s="57" t="s">
        <v>89</v>
      </c>
      <c r="E9" s="58" t="s">
        <v>121</v>
      </c>
      <c r="F9" s="26" t="s">
        <v>48</v>
      </c>
      <c r="G9" s="51">
        <v>202160</v>
      </c>
      <c r="H9" s="22" t="s">
        <v>90</v>
      </c>
      <c r="I9" s="56" t="s">
        <v>13</v>
      </c>
      <c r="J9" s="56">
        <v>12902</v>
      </c>
      <c r="K9" s="56">
        <v>300</v>
      </c>
      <c r="L9" s="56" t="s">
        <v>11</v>
      </c>
      <c r="M9" s="56">
        <v>2013</v>
      </c>
      <c r="N9" s="56">
        <v>20000</v>
      </c>
      <c r="O9" s="56">
        <v>2</v>
      </c>
      <c r="P9" s="45" t="s">
        <v>446</v>
      </c>
    </row>
    <row r="10" spans="1:16" s="52" customFormat="1" ht="12.75" customHeight="1" x14ac:dyDescent="0.2">
      <c r="A10" s="24">
        <f t="shared" si="0"/>
        <v>7</v>
      </c>
      <c r="B10" s="22" t="s">
        <v>103</v>
      </c>
      <c r="C10" s="54" t="s">
        <v>127</v>
      </c>
      <c r="D10" s="57" t="s">
        <v>92</v>
      </c>
      <c r="E10" s="58" t="s">
        <v>121</v>
      </c>
      <c r="F10" s="26" t="s">
        <v>48</v>
      </c>
      <c r="G10" s="51">
        <v>202160</v>
      </c>
      <c r="H10" s="22" t="s">
        <v>93</v>
      </c>
      <c r="I10" s="56" t="s">
        <v>13</v>
      </c>
      <c r="J10" s="56">
        <v>12902</v>
      </c>
      <c r="K10" s="56">
        <v>300</v>
      </c>
      <c r="L10" s="56" t="s">
        <v>11</v>
      </c>
      <c r="M10" s="56">
        <v>2013</v>
      </c>
      <c r="N10" s="56">
        <v>20000</v>
      </c>
      <c r="O10" s="56">
        <v>2</v>
      </c>
      <c r="P10" s="45" t="s">
        <v>446</v>
      </c>
    </row>
    <row r="11" spans="1:16" s="52" customFormat="1" ht="12.75" customHeight="1" x14ac:dyDescent="0.2">
      <c r="A11" s="24">
        <f t="shared" si="0"/>
        <v>8</v>
      </c>
      <c r="B11" s="22" t="s">
        <v>60</v>
      </c>
      <c r="C11" s="54" t="s">
        <v>402</v>
      </c>
      <c r="D11" s="26" t="s">
        <v>403</v>
      </c>
      <c r="E11" s="22" t="s">
        <v>12</v>
      </c>
      <c r="F11" s="26" t="s">
        <v>160</v>
      </c>
      <c r="G11" s="55">
        <v>205296</v>
      </c>
      <c r="H11" s="22" t="s">
        <v>404</v>
      </c>
      <c r="I11" s="56" t="s">
        <v>13</v>
      </c>
      <c r="J11" s="56">
        <v>4156</v>
      </c>
      <c r="K11" s="56">
        <v>93.2</v>
      </c>
      <c r="L11" s="56" t="s">
        <v>11</v>
      </c>
      <c r="M11" s="56">
        <v>2023</v>
      </c>
      <c r="N11" s="56">
        <v>8000</v>
      </c>
      <c r="O11" s="56">
        <v>2</v>
      </c>
      <c r="P11" s="45" t="s">
        <v>447</v>
      </c>
    </row>
    <row r="12" spans="1:16" s="52" customFormat="1" ht="12.75" customHeight="1" x14ac:dyDescent="0.2">
      <c r="A12" s="24">
        <f t="shared" si="0"/>
        <v>9</v>
      </c>
      <c r="B12" s="22" t="s">
        <v>60</v>
      </c>
      <c r="C12" s="54" t="s">
        <v>399</v>
      </c>
      <c r="D12" s="26" t="s">
        <v>400</v>
      </c>
      <c r="E12" s="22" t="s">
        <v>12</v>
      </c>
      <c r="F12" s="26" t="s">
        <v>181</v>
      </c>
      <c r="G12" s="55">
        <v>111480</v>
      </c>
      <c r="H12" s="22" t="s">
        <v>401</v>
      </c>
      <c r="I12" s="56" t="s">
        <v>13</v>
      </c>
      <c r="J12" s="56">
        <v>4156</v>
      </c>
      <c r="K12" s="56">
        <v>70.400000000000006</v>
      </c>
      <c r="L12" s="56" t="s">
        <v>11</v>
      </c>
      <c r="M12" s="56">
        <v>2023</v>
      </c>
      <c r="N12" s="56">
        <v>6500</v>
      </c>
      <c r="O12" s="56">
        <v>2</v>
      </c>
      <c r="P12" s="45" t="s">
        <v>447</v>
      </c>
    </row>
    <row r="13" spans="1:16" s="61" customFormat="1" ht="12.75" customHeight="1" x14ac:dyDescent="0.2">
      <c r="A13" s="24">
        <f t="shared" si="0"/>
        <v>10</v>
      </c>
      <c r="B13" s="18" t="s">
        <v>60</v>
      </c>
      <c r="C13" s="54" t="s">
        <v>152</v>
      </c>
      <c r="D13" s="17" t="s">
        <v>153</v>
      </c>
      <c r="E13" s="18" t="s">
        <v>12</v>
      </c>
      <c r="F13" s="17" t="s">
        <v>136</v>
      </c>
      <c r="G13" s="59">
        <v>86857.2</v>
      </c>
      <c r="H13" s="18" t="s">
        <v>154</v>
      </c>
      <c r="I13" s="60" t="s">
        <v>13</v>
      </c>
      <c r="J13" s="60">
        <v>4156</v>
      </c>
      <c r="K13" s="60">
        <v>70.400000000000006</v>
      </c>
      <c r="L13" s="60" t="s">
        <v>11</v>
      </c>
      <c r="M13" s="60">
        <v>2018</v>
      </c>
      <c r="N13" s="60">
        <v>5500</v>
      </c>
      <c r="O13" s="60">
        <v>2</v>
      </c>
      <c r="P13" s="45" t="s">
        <v>447</v>
      </c>
    </row>
    <row r="14" spans="1:16" s="52" customFormat="1" ht="12.75" customHeight="1" x14ac:dyDescent="0.2">
      <c r="A14" s="24">
        <f t="shared" si="0"/>
        <v>11</v>
      </c>
      <c r="B14" s="22" t="s">
        <v>10</v>
      </c>
      <c r="C14" s="54" t="s">
        <v>390</v>
      </c>
      <c r="D14" s="26" t="s">
        <v>391</v>
      </c>
      <c r="E14" s="22" t="s">
        <v>275</v>
      </c>
      <c r="F14" s="26" t="s">
        <v>374</v>
      </c>
      <c r="G14" s="55">
        <v>133500</v>
      </c>
      <c r="H14" s="22" t="s">
        <v>392</v>
      </c>
      <c r="I14" s="56" t="s">
        <v>14</v>
      </c>
      <c r="J14" s="56">
        <v>3621</v>
      </c>
      <c r="K14" s="56">
        <v>74.400000000000006</v>
      </c>
      <c r="L14" s="56" t="s">
        <v>11</v>
      </c>
      <c r="M14" s="56">
        <v>2023</v>
      </c>
      <c r="N14" s="56">
        <v>10000</v>
      </c>
      <c r="O14" s="56">
        <v>1</v>
      </c>
      <c r="P14" s="45" t="s">
        <v>447</v>
      </c>
    </row>
    <row r="15" spans="1:16" s="52" customFormat="1" ht="12.75" customHeight="1" x14ac:dyDescent="0.2">
      <c r="A15" s="24">
        <f t="shared" si="0"/>
        <v>12</v>
      </c>
      <c r="B15" s="22" t="s">
        <v>10</v>
      </c>
      <c r="C15" s="54" t="s">
        <v>393</v>
      </c>
      <c r="D15" s="26" t="s">
        <v>394</v>
      </c>
      <c r="E15" s="22" t="s">
        <v>275</v>
      </c>
      <c r="F15" s="26" t="s">
        <v>374</v>
      </c>
      <c r="G15" s="55">
        <v>123400</v>
      </c>
      <c r="H15" s="22" t="s">
        <v>395</v>
      </c>
      <c r="I15" s="56" t="s">
        <v>14</v>
      </c>
      <c r="J15" s="56">
        <v>3621</v>
      </c>
      <c r="K15" s="56">
        <v>74.400000000000006</v>
      </c>
      <c r="L15" s="56" t="s">
        <v>11</v>
      </c>
      <c r="M15" s="56">
        <v>2023</v>
      </c>
      <c r="N15" s="56">
        <v>10000</v>
      </c>
      <c r="O15" s="56">
        <v>1</v>
      </c>
      <c r="P15" s="45" t="s">
        <v>447</v>
      </c>
    </row>
    <row r="16" spans="1:16" s="52" customFormat="1" ht="12.75" customHeight="1" x14ac:dyDescent="0.2">
      <c r="A16" s="24">
        <f t="shared" si="0"/>
        <v>13</v>
      </c>
      <c r="B16" s="22" t="s">
        <v>64</v>
      </c>
      <c r="C16" s="54" t="s">
        <v>405</v>
      </c>
      <c r="D16" s="26" t="s">
        <v>406</v>
      </c>
      <c r="E16" s="50" t="s">
        <v>65</v>
      </c>
      <c r="F16" s="46" t="s">
        <v>341</v>
      </c>
      <c r="G16" s="51">
        <v>34852</v>
      </c>
      <c r="H16" s="56" t="s">
        <v>407</v>
      </c>
      <c r="I16" s="24" t="s">
        <v>13</v>
      </c>
      <c r="J16" s="24">
        <v>2179</v>
      </c>
      <c r="K16" s="24">
        <v>103</v>
      </c>
      <c r="L16" s="24" t="s">
        <v>11</v>
      </c>
      <c r="M16" s="24">
        <v>2023</v>
      </c>
      <c r="N16" s="24">
        <v>3500</v>
      </c>
      <c r="O16" s="56">
        <v>7</v>
      </c>
      <c r="P16" s="45" t="s">
        <v>446</v>
      </c>
    </row>
    <row r="17" spans="1:16" s="52" customFormat="1" ht="12.75" customHeight="1" x14ac:dyDescent="0.2">
      <c r="A17" s="24">
        <f t="shared" si="0"/>
        <v>14</v>
      </c>
      <c r="B17" s="22" t="s">
        <v>64</v>
      </c>
      <c r="C17" s="54" t="s">
        <v>409</v>
      </c>
      <c r="D17" s="26" t="s">
        <v>410</v>
      </c>
      <c r="E17" s="50" t="s">
        <v>65</v>
      </c>
      <c r="F17" s="46" t="s">
        <v>341</v>
      </c>
      <c r="G17" s="51">
        <v>34720</v>
      </c>
      <c r="H17" s="56" t="s">
        <v>408</v>
      </c>
      <c r="I17" s="24" t="s">
        <v>13</v>
      </c>
      <c r="J17" s="24">
        <v>2179</v>
      </c>
      <c r="K17" s="24">
        <v>103</v>
      </c>
      <c r="L17" s="24" t="s">
        <v>11</v>
      </c>
      <c r="M17" s="24">
        <v>2023</v>
      </c>
      <c r="N17" s="24">
        <v>3500</v>
      </c>
      <c r="O17" s="56">
        <v>3</v>
      </c>
      <c r="P17" s="45" t="s">
        <v>446</v>
      </c>
    </row>
    <row r="18" spans="1:16" s="52" customFormat="1" ht="12.75" customHeight="1" x14ac:dyDescent="0.2">
      <c r="A18" s="24">
        <f t="shared" si="0"/>
        <v>15</v>
      </c>
      <c r="B18" s="22" t="s">
        <v>103</v>
      </c>
      <c r="C18" s="54" t="s">
        <v>414</v>
      </c>
      <c r="D18" s="26" t="s">
        <v>415</v>
      </c>
      <c r="E18" s="22" t="s">
        <v>318</v>
      </c>
      <c r="F18" s="26" t="s">
        <v>379</v>
      </c>
      <c r="G18" s="55">
        <v>180718.2</v>
      </c>
      <c r="H18" s="22" t="s">
        <v>416</v>
      </c>
      <c r="I18" s="46" t="s">
        <v>13</v>
      </c>
      <c r="J18" s="47">
        <v>7698</v>
      </c>
      <c r="K18" s="47">
        <v>235</v>
      </c>
      <c r="L18" s="47" t="s">
        <v>11</v>
      </c>
      <c r="M18" s="47">
        <v>2022</v>
      </c>
      <c r="N18" s="47">
        <v>18000</v>
      </c>
      <c r="O18" s="56">
        <v>2</v>
      </c>
      <c r="P18" s="45" t="s">
        <v>446</v>
      </c>
    </row>
    <row r="19" spans="1:16" s="52" customFormat="1" ht="12.75" customHeight="1" x14ac:dyDescent="0.2">
      <c r="A19" s="24">
        <f t="shared" si="0"/>
        <v>16</v>
      </c>
      <c r="B19" s="22" t="s">
        <v>103</v>
      </c>
      <c r="C19" s="54" t="s">
        <v>419</v>
      </c>
      <c r="D19" s="26" t="s">
        <v>418</v>
      </c>
      <c r="E19" s="22" t="s">
        <v>318</v>
      </c>
      <c r="F19" s="26" t="s">
        <v>379</v>
      </c>
      <c r="G19" s="55">
        <v>180718.2</v>
      </c>
      <c r="H19" s="22" t="s">
        <v>417</v>
      </c>
      <c r="I19" s="46" t="s">
        <v>13</v>
      </c>
      <c r="J19" s="47">
        <v>7698</v>
      </c>
      <c r="K19" s="47">
        <v>235</v>
      </c>
      <c r="L19" s="47" t="s">
        <v>11</v>
      </c>
      <c r="M19" s="47">
        <v>2022</v>
      </c>
      <c r="N19" s="47">
        <v>18000</v>
      </c>
      <c r="O19" s="56">
        <v>2</v>
      </c>
      <c r="P19" s="45" t="s">
        <v>446</v>
      </c>
    </row>
    <row r="20" spans="1:16" s="52" customFormat="1" ht="12.75" customHeight="1" x14ac:dyDescent="0.2">
      <c r="A20" s="24">
        <f t="shared" si="0"/>
        <v>17</v>
      </c>
      <c r="B20" s="22" t="s">
        <v>103</v>
      </c>
      <c r="C20" s="54" t="s">
        <v>411</v>
      </c>
      <c r="D20" s="26" t="s">
        <v>412</v>
      </c>
      <c r="E20" s="22" t="s">
        <v>314</v>
      </c>
      <c r="F20" s="26" t="s">
        <v>258</v>
      </c>
      <c r="G20" s="51">
        <v>247680</v>
      </c>
      <c r="H20" s="22" t="s">
        <v>413</v>
      </c>
      <c r="I20" s="26" t="s">
        <v>37</v>
      </c>
      <c r="J20" s="56">
        <v>12419</v>
      </c>
      <c r="K20" s="56">
        <v>338</v>
      </c>
      <c r="L20" s="56" t="s">
        <v>11</v>
      </c>
      <c r="M20" s="56">
        <v>2019</v>
      </c>
      <c r="N20" s="56">
        <v>18000</v>
      </c>
      <c r="O20" s="56">
        <v>2</v>
      </c>
      <c r="P20" s="45" t="s">
        <v>446</v>
      </c>
    </row>
    <row r="21" spans="1:16" s="52" customFormat="1" ht="12.75" customHeight="1" x14ac:dyDescent="0.2">
      <c r="A21" s="24">
        <f t="shared" si="0"/>
        <v>18</v>
      </c>
      <c r="B21" s="22" t="s">
        <v>103</v>
      </c>
      <c r="C21" s="62" t="s">
        <v>128</v>
      </c>
      <c r="D21" s="50" t="s">
        <v>47</v>
      </c>
      <c r="E21" s="22" t="s">
        <v>121</v>
      </c>
      <c r="F21" s="46" t="s">
        <v>48</v>
      </c>
      <c r="G21" s="51">
        <v>202160</v>
      </c>
      <c r="H21" s="22" t="s">
        <v>49</v>
      </c>
      <c r="I21" s="47" t="s">
        <v>13</v>
      </c>
      <c r="J21" s="56">
        <v>12902</v>
      </c>
      <c r="K21" s="47">
        <v>300</v>
      </c>
      <c r="L21" s="56" t="s">
        <v>11</v>
      </c>
      <c r="M21" s="56">
        <v>2013</v>
      </c>
      <c r="N21" s="56">
        <v>30000</v>
      </c>
      <c r="O21" s="56">
        <v>2</v>
      </c>
      <c r="P21" s="45" t="s">
        <v>446</v>
      </c>
    </row>
    <row r="22" spans="1:16" s="52" customFormat="1" ht="12.75" customHeight="1" x14ac:dyDescent="0.2">
      <c r="A22" s="24">
        <f t="shared" si="0"/>
        <v>19</v>
      </c>
      <c r="B22" s="22" t="s">
        <v>60</v>
      </c>
      <c r="C22" s="54" t="s">
        <v>423</v>
      </c>
      <c r="D22" s="26" t="s">
        <v>424</v>
      </c>
      <c r="E22" s="22" t="s">
        <v>12</v>
      </c>
      <c r="F22" s="26" t="s">
        <v>298</v>
      </c>
      <c r="G22" s="55">
        <v>205296</v>
      </c>
      <c r="H22" s="22" t="s">
        <v>425</v>
      </c>
      <c r="I22" s="56" t="s">
        <v>13</v>
      </c>
      <c r="J22" s="63">
        <v>4156</v>
      </c>
      <c r="K22" s="56">
        <v>93.2</v>
      </c>
      <c r="L22" s="56" t="s">
        <v>11</v>
      </c>
      <c r="M22" s="56">
        <v>2023</v>
      </c>
      <c r="N22" s="56">
        <v>8000</v>
      </c>
      <c r="O22" s="56">
        <v>2</v>
      </c>
      <c r="P22" s="45" t="s">
        <v>447</v>
      </c>
    </row>
    <row r="23" spans="1:16" s="52" customFormat="1" ht="12.75" customHeight="1" x14ac:dyDescent="0.2">
      <c r="A23" s="24">
        <f t="shared" si="0"/>
        <v>20</v>
      </c>
      <c r="B23" s="22" t="s">
        <v>41</v>
      </c>
      <c r="C23" s="54" t="s">
        <v>420</v>
      </c>
      <c r="D23" s="64" t="s">
        <v>421</v>
      </c>
      <c r="E23" s="22" t="s">
        <v>275</v>
      </c>
      <c r="F23" s="26" t="s">
        <v>374</v>
      </c>
      <c r="G23" s="55">
        <v>133500</v>
      </c>
      <c r="H23" s="22" t="s">
        <v>422</v>
      </c>
      <c r="I23" s="56" t="s">
        <v>14</v>
      </c>
      <c r="J23" s="56">
        <v>3621</v>
      </c>
      <c r="K23" s="56">
        <v>74.400000000000006</v>
      </c>
      <c r="L23" s="56" t="s">
        <v>11</v>
      </c>
      <c r="M23" s="56">
        <v>2023</v>
      </c>
      <c r="N23" s="56">
        <v>10000</v>
      </c>
      <c r="O23" s="56">
        <v>1</v>
      </c>
      <c r="P23" s="45" t="s">
        <v>447</v>
      </c>
    </row>
    <row r="24" spans="1:16" x14ac:dyDescent="0.25">
      <c r="G24" s="43"/>
    </row>
  </sheetData>
  <autoFilter ref="A3:O23" xr:uid="{00000000-0001-0000-0400-000000000000}"/>
  <mergeCells count="2">
    <mergeCell ref="A1:P1"/>
    <mergeCell ref="A2:P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50"/>
  <sheetViews>
    <sheetView zoomScale="115" zoomScaleNormal="115" workbookViewId="0">
      <selection sqref="A1:P1"/>
    </sheetView>
  </sheetViews>
  <sheetFormatPr defaultColWidth="9.140625" defaultRowHeight="14.25" x14ac:dyDescent="0.2"/>
  <cols>
    <col min="1" max="1" width="4.140625" style="8" customWidth="1"/>
    <col min="2" max="2" width="22.5703125" style="7" customWidth="1"/>
    <col min="3" max="3" width="13.28515625" style="9" customWidth="1"/>
    <col min="4" max="4" width="13.7109375" style="7" customWidth="1"/>
    <col min="5" max="5" width="17.7109375" style="7" customWidth="1"/>
    <col min="6" max="6" width="22.5703125" style="7" customWidth="1"/>
    <col min="7" max="7" width="18.28515625" style="7" customWidth="1"/>
    <col min="8" max="8" width="10.28515625" style="9" customWidth="1"/>
    <col min="9" max="9" width="10.140625" style="9" customWidth="1"/>
    <col min="10" max="10" width="7.140625" style="8" customWidth="1"/>
    <col min="11" max="11" width="9.28515625" style="7" customWidth="1"/>
    <col min="12" max="14" width="9.140625" style="8"/>
    <col min="15" max="16384" width="9.140625" style="7"/>
  </cols>
  <sheetData>
    <row r="1" spans="1:16" ht="18.75" x14ac:dyDescent="0.3">
      <c r="A1" s="110" t="s">
        <v>452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customFormat="1" ht="14.25" customHeight="1" thickBot="1" x14ac:dyDescent="0.3">
      <c r="A2" s="116" t="s">
        <v>426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51" customHeight="1" thickBot="1" x14ac:dyDescent="0.25">
      <c r="A3" s="14" t="s">
        <v>0</v>
      </c>
      <c r="B3" s="20" t="s">
        <v>1</v>
      </c>
      <c r="C3" s="20" t="s">
        <v>59</v>
      </c>
      <c r="D3" s="20" t="s">
        <v>57</v>
      </c>
      <c r="E3" s="20" t="s">
        <v>2</v>
      </c>
      <c r="F3" s="20" t="s">
        <v>56</v>
      </c>
      <c r="G3" s="28" t="s">
        <v>443</v>
      </c>
      <c r="H3" s="20" t="s">
        <v>58</v>
      </c>
      <c r="I3" s="20" t="s">
        <v>3</v>
      </c>
      <c r="J3" s="20" t="s">
        <v>4</v>
      </c>
      <c r="K3" s="20" t="s">
        <v>5</v>
      </c>
      <c r="L3" s="20" t="s">
        <v>6</v>
      </c>
      <c r="M3" s="20" t="s">
        <v>7</v>
      </c>
      <c r="N3" s="20" t="s">
        <v>8</v>
      </c>
      <c r="O3" s="21" t="s">
        <v>9</v>
      </c>
      <c r="P3" s="29" t="s">
        <v>444</v>
      </c>
    </row>
    <row r="4" spans="1:16" s="88" customFormat="1" ht="12.75" customHeight="1" x14ac:dyDescent="0.2">
      <c r="A4" s="56">
        <v>1</v>
      </c>
      <c r="B4" s="22" t="s">
        <v>129</v>
      </c>
      <c r="C4" s="54" t="s">
        <v>15</v>
      </c>
      <c r="D4" s="22" t="s">
        <v>43</v>
      </c>
      <c r="E4" s="26" t="s">
        <v>17</v>
      </c>
      <c r="F4" s="86" t="s">
        <v>16</v>
      </c>
      <c r="G4" s="41">
        <v>13500</v>
      </c>
      <c r="H4" s="26" t="s">
        <v>427</v>
      </c>
      <c r="I4" s="26" t="s">
        <v>18</v>
      </c>
      <c r="J4" s="56">
        <v>1586</v>
      </c>
      <c r="K4" s="87">
        <v>88</v>
      </c>
      <c r="L4" s="56" t="s">
        <v>19</v>
      </c>
      <c r="M4" s="56">
        <v>2012</v>
      </c>
      <c r="N4" s="56">
        <v>1685</v>
      </c>
      <c r="O4" s="56">
        <v>5</v>
      </c>
      <c r="P4" s="30" t="s">
        <v>445</v>
      </c>
    </row>
    <row r="5" spans="1:16" s="88" customFormat="1" ht="12.75" customHeight="1" x14ac:dyDescent="0.2">
      <c r="A5" s="83">
        <f>A4+1</f>
        <v>2</v>
      </c>
      <c r="B5" s="22" t="s">
        <v>64</v>
      </c>
      <c r="C5" s="89" t="s">
        <v>436</v>
      </c>
      <c r="D5" s="45" t="s">
        <v>65</v>
      </c>
      <c r="E5" s="45" t="s">
        <v>188</v>
      </c>
      <c r="F5" s="45" t="s">
        <v>437</v>
      </c>
      <c r="G5" s="39">
        <v>34852</v>
      </c>
      <c r="H5" s="79" t="s">
        <v>438</v>
      </c>
      <c r="I5" s="79" t="s">
        <v>13</v>
      </c>
      <c r="J5" s="83">
        <v>2179</v>
      </c>
      <c r="K5" s="90">
        <v>103</v>
      </c>
      <c r="L5" s="83" t="s">
        <v>11</v>
      </c>
      <c r="M5" s="83">
        <v>2023</v>
      </c>
      <c r="N5" s="83">
        <v>3500</v>
      </c>
      <c r="O5" s="83">
        <v>7</v>
      </c>
      <c r="P5" s="30" t="s">
        <v>445</v>
      </c>
    </row>
    <row r="6" spans="1:16" s="88" customFormat="1" ht="12.75" customHeight="1" x14ac:dyDescent="0.2">
      <c r="A6" s="83">
        <f t="shared" ref="A6:A33" si="0">A5+1</f>
        <v>3</v>
      </c>
      <c r="B6" s="22" t="s">
        <v>64</v>
      </c>
      <c r="C6" s="89" t="s">
        <v>439</v>
      </c>
      <c r="D6" s="45" t="s">
        <v>65</v>
      </c>
      <c r="E6" s="45" t="s">
        <v>188</v>
      </c>
      <c r="F6" s="45" t="s">
        <v>440</v>
      </c>
      <c r="G6" s="39">
        <v>34852</v>
      </c>
      <c r="H6" s="79" t="s">
        <v>441</v>
      </c>
      <c r="I6" s="79" t="s">
        <v>13</v>
      </c>
      <c r="J6" s="83">
        <v>2179</v>
      </c>
      <c r="K6" s="90">
        <v>103</v>
      </c>
      <c r="L6" s="83" t="s">
        <v>11</v>
      </c>
      <c r="M6" s="83">
        <v>2023</v>
      </c>
      <c r="N6" s="83">
        <v>3500</v>
      </c>
      <c r="O6" s="83">
        <v>7</v>
      </c>
      <c r="P6" s="30" t="s">
        <v>445</v>
      </c>
    </row>
    <row r="7" spans="1:16" s="88" customFormat="1" ht="12.75" customHeight="1" x14ac:dyDescent="0.2">
      <c r="A7" s="83">
        <f t="shared" si="0"/>
        <v>4</v>
      </c>
      <c r="B7" s="22" t="s">
        <v>64</v>
      </c>
      <c r="C7" s="89" t="s">
        <v>186</v>
      </c>
      <c r="D7" s="45" t="s">
        <v>65</v>
      </c>
      <c r="E7" s="45" t="s">
        <v>188</v>
      </c>
      <c r="F7" s="45" t="s">
        <v>187</v>
      </c>
      <c r="G7" s="39">
        <v>34852</v>
      </c>
      <c r="H7" s="79" t="s">
        <v>189</v>
      </c>
      <c r="I7" s="79" t="s">
        <v>13</v>
      </c>
      <c r="J7" s="83">
        <v>2179</v>
      </c>
      <c r="K7" s="90">
        <v>103</v>
      </c>
      <c r="L7" s="83" t="s">
        <v>11</v>
      </c>
      <c r="M7" s="83">
        <v>2023</v>
      </c>
      <c r="N7" s="83">
        <v>3500</v>
      </c>
      <c r="O7" s="83">
        <v>7</v>
      </c>
      <c r="P7" s="30" t="s">
        <v>445</v>
      </c>
    </row>
    <row r="8" spans="1:16" s="88" customFormat="1" ht="12.75" customHeight="1" x14ac:dyDescent="0.2">
      <c r="A8" s="83">
        <f t="shared" si="0"/>
        <v>5</v>
      </c>
      <c r="B8" s="22" t="s">
        <v>64</v>
      </c>
      <c r="C8" s="54" t="s">
        <v>30</v>
      </c>
      <c r="D8" s="50" t="s">
        <v>42</v>
      </c>
      <c r="E8" s="50" t="s">
        <v>118</v>
      </c>
      <c r="F8" s="50" t="s">
        <v>31</v>
      </c>
      <c r="G8" s="41">
        <v>37814</v>
      </c>
      <c r="H8" s="46" t="s">
        <v>32</v>
      </c>
      <c r="I8" s="46" t="s">
        <v>33</v>
      </c>
      <c r="J8" s="47">
        <v>1997</v>
      </c>
      <c r="K8" s="91">
        <v>96</v>
      </c>
      <c r="L8" s="47" t="s">
        <v>11</v>
      </c>
      <c r="M8" s="47">
        <v>2017</v>
      </c>
      <c r="N8" s="47">
        <v>3500</v>
      </c>
      <c r="O8" s="47">
        <v>7</v>
      </c>
      <c r="P8" s="30" t="s">
        <v>446</v>
      </c>
    </row>
    <row r="9" spans="1:16" s="88" customFormat="1" ht="12.75" customHeight="1" x14ac:dyDescent="0.2">
      <c r="A9" s="83">
        <f t="shared" si="0"/>
        <v>6</v>
      </c>
      <c r="B9" s="22" t="s">
        <v>64</v>
      </c>
      <c r="C9" s="54" t="s">
        <v>34</v>
      </c>
      <c r="D9" s="50" t="s">
        <v>42</v>
      </c>
      <c r="E9" s="50" t="s">
        <v>118</v>
      </c>
      <c r="F9" s="50" t="s">
        <v>35</v>
      </c>
      <c r="G9" s="41">
        <v>36182</v>
      </c>
      <c r="H9" s="46" t="s">
        <v>36</v>
      </c>
      <c r="I9" s="46" t="s">
        <v>37</v>
      </c>
      <c r="J9" s="47">
        <v>1997</v>
      </c>
      <c r="K9" s="91">
        <v>96</v>
      </c>
      <c r="L9" s="47" t="s">
        <v>11</v>
      </c>
      <c r="M9" s="47">
        <v>2017</v>
      </c>
      <c r="N9" s="47">
        <v>3500</v>
      </c>
      <c r="O9" s="47">
        <v>7</v>
      </c>
      <c r="P9" s="30" t="s">
        <v>446</v>
      </c>
    </row>
    <row r="10" spans="1:16" s="88" customFormat="1" ht="12.75" customHeight="1" x14ac:dyDescent="0.2">
      <c r="A10" s="83">
        <f t="shared" si="0"/>
        <v>7</v>
      </c>
      <c r="B10" s="22" t="s">
        <v>103</v>
      </c>
      <c r="C10" s="89" t="s">
        <v>193</v>
      </c>
      <c r="D10" s="45" t="s">
        <v>169</v>
      </c>
      <c r="E10" s="45" t="s">
        <v>170</v>
      </c>
      <c r="F10" s="45" t="s">
        <v>194</v>
      </c>
      <c r="G10" s="39">
        <v>199318.2</v>
      </c>
      <c r="H10" s="79" t="s">
        <v>195</v>
      </c>
      <c r="I10" s="79" t="s">
        <v>13</v>
      </c>
      <c r="J10" s="83">
        <v>7698</v>
      </c>
      <c r="K10" s="90">
        <v>235</v>
      </c>
      <c r="L10" s="83" t="s">
        <v>11</v>
      </c>
      <c r="M10" s="83">
        <v>2022</v>
      </c>
      <c r="N10" s="83">
        <v>18000</v>
      </c>
      <c r="O10" s="83">
        <v>3</v>
      </c>
      <c r="P10" s="30" t="s">
        <v>446</v>
      </c>
    </row>
    <row r="11" spans="1:16" s="52" customFormat="1" ht="12.75" customHeight="1" x14ac:dyDescent="0.2">
      <c r="A11" s="83">
        <f t="shared" si="0"/>
        <v>8</v>
      </c>
      <c r="B11" s="22" t="s">
        <v>103</v>
      </c>
      <c r="C11" s="89" t="s">
        <v>167</v>
      </c>
      <c r="D11" s="45" t="s">
        <v>169</v>
      </c>
      <c r="E11" s="45" t="s">
        <v>170</v>
      </c>
      <c r="F11" s="45" t="s">
        <v>168</v>
      </c>
      <c r="G11" s="39">
        <v>199318.2</v>
      </c>
      <c r="H11" s="79" t="s">
        <v>171</v>
      </c>
      <c r="I11" s="79" t="s">
        <v>13</v>
      </c>
      <c r="J11" s="83">
        <v>7698</v>
      </c>
      <c r="K11" s="90">
        <v>235</v>
      </c>
      <c r="L11" s="83" t="s">
        <v>11</v>
      </c>
      <c r="M11" s="83">
        <v>2022</v>
      </c>
      <c r="N11" s="83">
        <v>18000</v>
      </c>
      <c r="O11" s="83">
        <v>3</v>
      </c>
      <c r="P11" s="30" t="s">
        <v>446</v>
      </c>
    </row>
    <row r="12" spans="1:16" s="52" customFormat="1" ht="12.75" customHeight="1" x14ac:dyDescent="0.2">
      <c r="A12" s="83">
        <f t="shared" si="0"/>
        <v>9</v>
      </c>
      <c r="B12" s="22" t="s">
        <v>103</v>
      </c>
      <c r="C12" s="89" t="s">
        <v>175</v>
      </c>
      <c r="D12" s="45" t="s">
        <v>169</v>
      </c>
      <c r="E12" s="45" t="s">
        <v>170</v>
      </c>
      <c r="F12" s="45" t="s">
        <v>176</v>
      </c>
      <c r="G12" s="39">
        <v>180718.2</v>
      </c>
      <c r="H12" s="79" t="s">
        <v>177</v>
      </c>
      <c r="I12" s="79" t="s">
        <v>13</v>
      </c>
      <c r="J12" s="83">
        <v>7698</v>
      </c>
      <c r="K12" s="90">
        <v>235</v>
      </c>
      <c r="L12" s="83" t="s">
        <v>11</v>
      </c>
      <c r="M12" s="83">
        <v>2022</v>
      </c>
      <c r="N12" s="83">
        <v>18000</v>
      </c>
      <c r="O12" s="83">
        <v>3</v>
      </c>
      <c r="P12" s="30" t="s">
        <v>446</v>
      </c>
    </row>
    <row r="13" spans="1:16" s="52" customFormat="1" ht="12.75" customHeight="1" x14ac:dyDescent="0.2">
      <c r="A13" s="83">
        <f t="shared" si="0"/>
        <v>10</v>
      </c>
      <c r="B13" s="22" t="s">
        <v>103</v>
      </c>
      <c r="C13" s="89" t="s">
        <v>162</v>
      </c>
      <c r="D13" s="45" t="s">
        <v>164</v>
      </c>
      <c r="E13" s="45" t="s">
        <v>165</v>
      </c>
      <c r="F13" s="45" t="s">
        <v>163</v>
      </c>
      <c r="G13" s="92">
        <v>247680</v>
      </c>
      <c r="H13" s="79" t="s">
        <v>166</v>
      </c>
      <c r="I13" s="79" t="s">
        <v>13</v>
      </c>
      <c r="J13" s="83">
        <v>12419</v>
      </c>
      <c r="K13" s="90">
        <v>309</v>
      </c>
      <c r="L13" s="83" t="s">
        <v>11</v>
      </c>
      <c r="M13" s="83">
        <v>2019</v>
      </c>
      <c r="N13" s="83">
        <v>18000</v>
      </c>
      <c r="O13" s="83">
        <v>2</v>
      </c>
      <c r="P13" s="30" t="s">
        <v>446</v>
      </c>
    </row>
    <row r="14" spans="1:16" s="88" customFormat="1" ht="12.75" customHeight="1" x14ac:dyDescent="0.2">
      <c r="A14" s="83">
        <f t="shared" si="0"/>
        <v>11</v>
      </c>
      <c r="B14" s="50" t="s">
        <v>103</v>
      </c>
      <c r="C14" s="54" t="s">
        <v>38</v>
      </c>
      <c r="D14" s="22" t="s">
        <v>121</v>
      </c>
      <c r="E14" s="26" t="s">
        <v>48</v>
      </c>
      <c r="F14" s="50" t="s">
        <v>39</v>
      </c>
      <c r="G14" s="41">
        <v>154800</v>
      </c>
      <c r="H14" s="46" t="s">
        <v>40</v>
      </c>
      <c r="I14" s="46" t="s">
        <v>37</v>
      </c>
      <c r="J14" s="47">
        <v>10837</v>
      </c>
      <c r="K14" s="91">
        <v>271</v>
      </c>
      <c r="L14" s="47" t="s">
        <v>11</v>
      </c>
      <c r="M14" s="47">
        <v>2018</v>
      </c>
      <c r="N14" s="47">
        <v>20000</v>
      </c>
      <c r="O14" s="47">
        <v>2</v>
      </c>
      <c r="P14" s="30" t="s">
        <v>446</v>
      </c>
    </row>
    <row r="15" spans="1:16" s="88" customFormat="1" ht="12.75" customHeight="1" x14ac:dyDescent="0.2">
      <c r="A15" s="83">
        <f t="shared" si="0"/>
        <v>12</v>
      </c>
      <c r="B15" s="50" t="s">
        <v>103</v>
      </c>
      <c r="C15" s="54" t="s">
        <v>24</v>
      </c>
      <c r="D15" s="22" t="s">
        <v>121</v>
      </c>
      <c r="E15" s="26" t="s">
        <v>48</v>
      </c>
      <c r="F15" s="50" t="s">
        <v>25</v>
      </c>
      <c r="G15" s="41">
        <v>202160</v>
      </c>
      <c r="H15" s="46" t="s">
        <v>111</v>
      </c>
      <c r="I15" s="46" t="s">
        <v>13</v>
      </c>
      <c r="J15" s="47">
        <v>12902</v>
      </c>
      <c r="K15" s="91">
        <v>300</v>
      </c>
      <c r="L15" s="47" t="s">
        <v>11</v>
      </c>
      <c r="M15" s="47">
        <v>2013</v>
      </c>
      <c r="N15" s="47">
        <v>20000</v>
      </c>
      <c r="O15" s="47">
        <v>2</v>
      </c>
      <c r="P15" s="30" t="s">
        <v>446</v>
      </c>
    </row>
    <row r="16" spans="1:16" s="88" customFormat="1" ht="12.75" customHeight="1" x14ac:dyDescent="0.2">
      <c r="A16" s="83">
        <f t="shared" si="0"/>
        <v>13</v>
      </c>
      <c r="B16" s="50" t="s">
        <v>103</v>
      </c>
      <c r="C16" s="54" t="s">
        <v>28</v>
      </c>
      <c r="D16" s="22" t="s">
        <v>121</v>
      </c>
      <c r="E16" s="26" t="s">
        <v>48</v>
      </c>
      <c r="F16" s="50" t="s">
        <v>29</v>
      </c>
      <c r="G16" s="41">
        <v>202160</v>
      </c>
      <c r="H16" s="46" t="s">
        <v>112</v>
      </c>
      <c r="I16" s="46" t="s">
        <v>13</v>
      </c>
      <c r="J16" s="47">
        <v>12902</v>
      </c>
      <c r="K16" s="91">
        <v>300</v>
      </c>
      <c r="L16" s="47" t="s">
        <v>11</v>
      </c>
      <c r="M16" s="47">
        <v>2013</v>
      </c>
      <c r="N16" s="47">
        <v>20000</v>
      </c>
      <c r="O16" s="47">
        <v>2</v>
      </c>
      <c r="P16" s="30" t="s">
        <v>446</v>
      </c>
    </row>
    <row r="17" spans="1:16" s="88" customFormat="1" ht="12.75" customHeight="1" x14ac:dyDescent="0.2">
      <c r="A17" s="83">
        <f t="shared" si="0"/>
        <v>14</v>
      </c>
      <c r="B17" s="50" t="s">
        <v>103</v>
      </c>
      <c r="C17" s="54" t="s">
        <v>113</v>
      </c>
      <c r="D17" s="22" t="s">
        <v>121</v>
      </c>
      <c r="E17" s="26" t="s">
        <v>48</v>
      </c>
      <c r="F17" s="57" t="s">
        <v>91</v>
      </c>
      <c r="G17" s="42">
        <v>212160</v>
      </c>
      <c r="H17" s="26" t="s">
        <v>114</v>
      </c>
      <c r="I17" s="26" t="s">
        <v>13</v>
      </c>
      <c r="J17" s="56">
        <v>12902</v>
      </c>
      <c r="K17" s="87">
        <v>300</v>
      </c>
      <c r="L17" s="56" t="s">
        <v>11</v>
      </c>
      <c r="M17" s="56">
        <v>2013</v>
      </c>
      <c r="N17" s="56">
        <v>20000</v>
      </c>
      <c r="O17" s="56">
        <v>2</v>
      </c>
      <c r="P17" s="30" t="s">
        <v>446</v>
      </c>
    </row>
    <row r="18" spans="1:16" s="88" customFormat="1" ht="12.75" customHeight="1" x14ac:dyDescent="0.2">
      <c r="A18" s="83">
        <f t="shared" si="0"/>
        <v>15</v>
      </c>
      <c r="B18" s="22" t="s">
        <v>103</v>
      </c>
      <c r="C18" s="54" t="s">
        <v>26</v>
      </c>
      <c r="D18" s="22" t="s">
        <v>121</v>
      </c>
      <c r="E18" s="26" t="s">
        <v>48</v>
      </c>
      <c r="F18" s="50" t="s">
        <v>27</v>
      </c>
      <c r="G18" s="41">
        <v>202160</v>
      </c>
      <c r="H18" s="46" t="s">
        <v>110</v>
      </c>
      <c r="I18" s="46" t="s">
        <v>13</v>
      </c>
      <c r="J18" s="47">
        <v>12902</v>
      </c>
      <c r="K18" s="91">
        <v>300</v>
      </c>
      <c r="L18" s="47" t="s">
        <v>11</v>
      </c>
      <c r="M18" s="47">
        <v>2013</v>
      </c>
      <c r="N18" s="47">
        <v>30000</v>
      </c>
      <c r="O18" s="47">
        <v>2</v>
      </c>
      <c r="P18" s="30" t="s">
        <v>446</v>
      </c>
    </row>
    <row r="19" spans="1:16" s="52" customFormat="1" ht="12.75" customHeight="1" x14ac:dyDescent="0.2">
      <c r="A19" s="83">
        <f t="shared" si="0"/>
        <v>16</v>
      </c>
      <c r="B19" s="45" t="s">
        <v>157</v>
      </c>
      <c r="C19" s="89" t="s">
        <v>158</v>
      </c>
      <c r="D19" s="45" t="s">
        <v>12</v>
      </c>
      <c r="E19" s="45" t="s">
        <v>160</v>
      </c>
      <c r="F19" s="45" t="s">
        <v>159</v>
      </c>
      <c r="G19" s="39">
        <v>205296</v>
      </c>
      <c r="H19" s="79" t="s">
        <v>161</v>
      </c>
      <c r="I19" s="79" t="s">
        <v>13</v>
      </c>
      <c r="J19" s="83">
        <v>4156</v>
      </c>
      <c r="K19" s="90">
        <v>93</v>
      </c>
      <c r="L19" s="83" t="s">
        <v>11</v>
      </c>
      <c r="M19" s="83">
        <v>2023</v>
      </c>
      <c r="N19" s="83">
        <v>8000</v>
      </c>
      <c r="O19" s="83">
        <v>2</v>
      </c>
      <c r="P19" s="30" t="s">
        <v>447</v>
      </c>
    </row>
    <row r="20" spans="1:16" s="88" customFormat="1" ht="12.75" customHeight="1" x14ac:dyDescent="0.2">
      <c r="A20" s="83">
        <f t="shared" si="0"/>
        <v>17</v>
      </c>
      <c r="B20" s="22" t="s">
        <v>178</v>
      </c>
      <c r="C20" s="89" t="s">
        <v>190</v>
      </c>
      <c r="D20" s="45" t="s">
        <v>12</v>
      </c>
      <c r="E20" s="45" t="s">
        <v>181</v>
      </c>
      <c r="F20" s="45" t="s">
        <v>191</v>
      </c>
      <c r="G20" s="39">
        <v>111480</v>
      </c>
      <c r="H20" s="79" t="s">
        <v>192</v>
      </c>
      <c r="I20" s="79" t="s">
        <v>13</v>
      </c>
      <c r="J20" s="83">
        <v>4156</v>
      </c>
      <c r="K20" s="90">
        <v>70.400000000000006</v>
      </c>
      <c r="L20" s="83" t="s">
        <v>11</v>
      </c>
      <c r="M20" s="83">
        <v>2023</v>
      </c>
      <c r="N20" s="83">
        <v>6500</v>
      </c>
      <c r="O20" s="83">
        <v>2</v>
      </c>
      <c r="P20" s="30" t="s">
        <v>447</v>
      </c>
    </row>
    <row r="21" spans="1:16" s="88" customFormat="1" ht="12.75" customHeight="1" x14ac:dyDescent="0.2">
      <c r="A21" s="83">
        <f t="shared" si="0"/>
        <v>18</v>
      </c>
      <c r="B21" s="22" t="s">
        <v>178</v>
      </c>
      <c r="C21" s="89" t="s">
        <v>179</v>
      </c>
      <c r="D21" s="45" t="s">
        <v>12</v>
      </c>
      <c r="E21" s="45" t="s">
        <v>181</v>
      </c>
      <c r="F21" s="45" t="s">
        <v>180</v>
      </c>
      <c r="G21" s="39">
        <v>111480</v>
      </c>
      <c r="H21" s="79" t="s">
        <v>182</v>
      </c>
      <c r="I21" s="79" t="s">
        <v>13</v>
      </c>
      <c r="J21" s="83">
        <v>4156</v>
      </c>
      <c r="K21" s="90">
        <v>70.400000000000006</v>
      </c>
      <c r="L21" s="83" t="s">
        <v>11</v>
      </c>
      <c r="M21" s="83">
        <v>2023</v>
      </c>
      <c r="N21" s="83">
        <v>6500</v>
      </c>
      <c r="O21" s="83">
        <v>2</v>
      </c>
      <c r="P21" s="30" t="s">
        <v>447</v>
      </c>
    </row>
    <row r="22" spans="1:16" s="88" customFormat="1" ht="12.75" customHeight="1" x14ac:dyDescent="0.2">
      <c r="A22" s="83">
        <f t="shared" si="0"/>
        <v>19</v>
      </c>
      <c r="B22" s="18" t="s">
        <v>60</v>
      </c>
      <c r="C22" s="54" t="s">
        <v>140</v>
      </c>
      <c r="D22" s="18" t="s">
        <v>12</v>
      </c>
      <c r="E22" s="17" t="s">
        <v>136</v>
      </c>
      <c r="F22" s="17" t="s">
        <v>141</v>
      </c>
      <c r="G22" s="109">
        <v>86857.2</v>
      </c>
      <c r="H22" s="17" t="s">
        <v>142</v>
      </c>
      <c r="I22" s="17" t="s">
        <v>13</v>
      </c>
      <c r="J22" s="60">
        <v>4156</v>
      </c>
      <c r="K22" s="93">
        <v>70.400000000000006</v>
      </c>
      <c r="L22" s="60" t="s">
        <v>11</v>
      </c>
      <c r="M22" s="60">
        <v>2018</v>
      </c>
      <c r="N22" s="60">
        <v>5500</v>
      </c>
      <c r="O22" s="60">
        <v>2</v>
      </c>
    </row>
    <row r="23" spans="1:16" s="88" customFormat="1" ht="12.75" customHeight="1" x14ac:dyDescent="0.2">
      <c r="A23" s="83">
        <f t="shared" si="0"/>
        <v>20</v>
      </c>
      <c r="B23" s="26" t="s">
        <v>10</v>
      </c>
      <c r="C23" s="89" t="s">
        <v>433</v>
      </c>
      <c r="D23" s="45" t="s">
        <v>22</v>
      </c>
      <c r="E23" s="45" t="s">
        <v>23</v>
      </c>
      <c r="F23" s="45" t="s">
        <v>434</v>
      </c>
      <c r="G23" s="39">
        <v>123400</v>
      </c>
      <c r="H23" s="79" t="s">
        <v>435</v>
      </c>
      <c r="I23" s="79" t="s">
        <v>14</v>
      </c>
      <c r="J23" s="83">
        <v>3621</v>
      </c>
      <c r="K23" s="90">
        <v>74.400000000000006</v>
      </c>
      <c r="L23" s="83" t="s">
        <v>11</v>
      </c>
      <c r="M23" s="83">
        <v>2023</v>
      </c>
      <c r="N23" s="83">
        <v>10000</v>
      </c>
      <c r="O23" s="83">
        <v>1</v>
      </c>
      <c r="P23" s="30" t="s">
        <v>447</v>
      </c>
    </row>
    <row r="24" spans="1:16" s="88" customFormat="1" ht="12.75" customHeight="1" x14ac:dyDescent="0.2">
      <c r="A24" s="83">
        <f t="shared" si="0"/>
        <v>21</v>
      </c>
      <c r="B24" s="26" t="s">
        <v>10</v>
      </c>
      <c r="C24" s="89" t="s">
        <v>183</v>
      </c>
      <c r="D24" s="45" t="s">
        <v>22</v>
      </c>
      <c r="E24" s="45" t="s">
        <v>23</v>
      </c>
      <c r="F24" s="45" t="s">
        <v>184</v>
      </c>
      <c r="G24" s="39">
        <v>123400</v>
      </c>
      <c r="H24" s="79" t="s">
        <v>185</v>
      </c>
      <c r="I24" s="79" t="s">
        <v>14</v>
      </c>
      <c r="J24" s="83">
        <v>3621</v>
      </c>
      <c r="K24" s="90">
        <v>74.400000000000006</v>
      </c>
      <c r="L24" s="83" t="s">
        <v>11</v>
      </c>
      <c r="M24" s="83">
        <v>2023</v>
      </c>
      <c r="N24" s="83">
        <v>10000</v>
      </c>
      <c r="O24" s="83">
        <v>1</v>
      </c>
      <c r="P24" s="30" t="s">
        <v>447</v>
      </c>
    </row>
    <row r="25" spans="1:16" s="52" customFormat="1" ht="12.75" customHeight="1" thickBot="1" x14ac:dyDescent="0.25">
      <c r="A25" s="83">
        <f t="shared" si="0"/>
        <v>22</v>
      </c>
      <c r="B25" s="94" t="s">
        <v>10</v>
      </c>
      <c r="C25" s="95" t="s">
        <v>172</v>
      </c>
      <c r="D25" s="96" t="s">
        <v>22</v>
      </c>
      <c r="E25" s="96" t="s">
        <v>23</v>
      </c>
      <c r="F25" s="96" t="s">
        <v>173</v>
      </c>
      <c r="G25" s="97">
        <v>133500</v>
      </c>
      <c r="H25" s="98" t="s">
        <v>174</v>
      </c>
      <c r="I25" s="98" t="s">
        <v>14</v>
      </c>
      <c r="J25" s="99">
        <v>3621</v>
      </c>
      <c r="K25" s="100">
        <v>74.400000000000006</v>
      </c>
      <c r="L25" s="99" t="s">
        <v>11</v>
      </c>
      <c r="M25" s="99">
        <v>2023</v>
      </c>
      <c r="N25" s="99">
        <v>10000</v>
      </c>
      <c r="O25" s="99">
        <v>1</v>
      </c>
      <c r="P25" s="30" t="s">
        <v>447</v>
      </c>
    </row>
    <row r="26" spans="1:16" s="88" customFormat="1" ht="12.75" customHeight="1" thickTop="1" x14ac:dyDescent="0.2">
      <c r="A26" s="83">
        <f t="shared" si="0"/>
        <v>23</v>
      </c>
      <c r="B26" s="101" t="s">
        <v>64</v>
      </c>
      <c r="C26" s="102" t="s">
        <v>430</v>
      </c>
      <c r="D26" s="103" t="s">
        <v>65</v>
      </c>
      <c r="E26" s="103" t="s">
        <v>188</v>
      </c>
      <c r="F26" s="103" t="s">
        <v>431</v>
      </c>
      <c r="G26" s="104">
        <v>34720</v>
      </c>
      <c r="H26" s="105" t="s">
        <v>432</v>
      </c>
      <c r="I26" s="105" t="s">
        <v>13</v>
      </c>
      <c r="J26" s="106">
        <v>2179</v>
      </c>
      <c r="K26" s="107">
        <v>103</v>
      </c>
      <c r="L26" s="106" t="s">
        <v>11</v>
      </c>
      <c r="M26" s="106">
        <v>2023</v>
      </c>
      <c r="N26" s="106">
        <v>3500</v>
      </c>
      <c r="O26" s="106">
        <v>3</v>
      </c>
      <c r="P26" s="30" t="s">
        <v>446</v>
      </c>
    </row>
    <row r="27" spans="1:16" s="88" customFormat="1" ht="12.75" customHeight="1" x14ac:dyDescent="0.2">
      <c r="A27" s="83">
        <f t="shared" si="0"/>
        <v>24</v>
      </c>
      <c r="B27" s="22" t="s">
        <v>103</v>
      </c>
      <c r="C27" s="89" t="s">
        <v>199</v>
      </c>
      <c r="D27" s="45" t="s">
        <v>169</v>
      </c>
      <c r="E27" s="45" t="s">
        <v>170</v>
      </c>
      <c r="F27" s="45" t="s">
        <v>200</v>
      </c>
      <c r="G27" s="39">
        <v>180718.2</v>
      </c>
      <c r="H27" s="79" t="s">
        <v>201</v>
      </c>
      <c r="I27" s="79" t="s">
        <v>13</v>
      </c>
      <c r="J27" s="83">
        <v>7698</v>
      </c>
      <c r="K27" s="90">
        <v>235</v>
      </c>
      <c r="L27" s="83" t="s">
        <v>11</v>
      </c>
      <c r="M27" s="83">
        <v>2022</v>
      </c>
      <c r="N27" s="83">
        <v>18000</v>
      </c>
      <c r="O27" s="83">
        <v>3</v>
      </c>
      <c r="P27" s="30" t="s">
        <v>446</v>
      </c>
    </row>
    <row r="28" spans="1:16" s="88" customFormat="1" ht="12.75" customHeight="1" x14ac:dyDescent="0.2">
      <c r="A28" s="83">
        <f t="shared" si="0"/>
        <v>25</v>
      </c>
      <c r="B28" s="26" t="s">
        <v>103</v>
      </c>
      <c r="C28" s="62" t="s">
        <v>104</v>
      </c>
      <c r="D28" s="22" t="s">
        <v>121</v>
      </c>
      <c r="E28" s="50" t="s">
        <v>45</v>
      </c>
      <c r="F28" s="50" t="s">
        <v>44</v>
      </c>
      <c r="G28" s="38">
        <v>212160</v>
      </c>
      <c r="H28" s="26" t="s">
        <v>109</v>
      </c>
      <c r="I28" s="46" t="s">
        <v>13</v>
      </c>
      <c r="J28" s="56">
        <v>12902</v>
      </c>
      <c r="K28" s="87">
        <v>300</v>
      </c>
      <c r="L28" s="56" t="s">
        <v>11</v>
      </c>
      <c r="M28" s="56">
        <v>2013</v>
      </c>
      <c r="N28" s="67">
        <v>20000</v>
      </c>
      <c r="O28" s="56">
        <v>2</v>
      </c>
      <c r="P28" s="30" t="s">
        <v>446</v>
      </c>
    </row>
    <row r="29" spans="1:16" s="88" customFormat="1" ht="12.75" customHeight="1" x14ac:dyDescent="0.2">
      <c r="A29" s="83">
        <f t="shared" si="0"/>
        <v>26</v>
      </c>
      <c r="B29" s="22" t="s">
        <v>103</v>
      </c>
      <c r="C29" s="54" t="s">
        <v>105</v>
      </c>
      <c r="D29" s="50" t="s">
        <v>130</v>
      </c>
      <c r="E29" s="50" t="s">
        <v>131</v>
      </c>
      <c r="F29" s="26" t="s">
        <v>51</v>
      </c>
      <c r="G29" s="108">
        <v>217200</v>
      </c>
      <c r="H29" s="46" t="s">
        <v>52</v>
      </c>
      <c r="I29" s="46" t="s">
        <v>13</v>
      </c>
      <c r="J29" s="47">
        <v>10518</v>
      </c>
      <c r="K29" s="91">
        <v>265</v>
      </c>
      <c r="L29" s="47" t="s">
        <v>11</v>
      </c>
      <c r="M29" s="47">
        <v>2012</v>
      </c>
      <c r="N29" s="65">
        <v>19000</v>
      </c>
      <c r="O29" s="47">
        <v>2</v>
      </c>
      <c r="P29" s="30" t="s">
        <v>446</v>
      </c>
    </row>
    <row r="30" spans="1:16" s="88" customFormat="1" ht="12.75" customHeight="1" x14ac:dyDescent="0.2">
      <c r="A30" s="83">
        <f t="shared" si="0"/>
        <v>27</v>
      </c>
      <c r="B30" s="22" t="s">
        <v>103</v>
      </c>
      <c r="C30" s="54" t="s">
        <v>106</v>
      </c>
      <c r="D30" s="50" t="s">
        <v>130</v>
      </c>
      <c r="E30" s="26" t="s">
        <v>131</v>
      </c>
      <c r="F30" s="26" t="s">
        <v>50</v>
      </c>
      <c r="G30" s="108">
        <v>200400</v>
      </c>
      <c r="H30" s="26" t="s">
        <v>132</v>
      </c>
      <c r="I30" s="26" t="s">
        <v>13</v>
      </c>
      <c r="J30" s="56">
        <v>10518</v>
      </c>
      <c r="K30" s="87">
        <v>265</v>
      </c>
      <c r="L30" s="56" t="s">
        <v>11</v>
      </c>
      <c r="M30" s="56">
        <v>2012</v>
      </c>
      <c r="N30" s="67">
        <v>19000</v>
      </c>
      <c r="O30" s="56">
        <v>2</v>
      </c>
      <c r="P30" s="30" t="s">
        <v>446</v>
      </c>
    </row>
    <row r="31" spans="1:16" s="88" customFormat="1" ht="12.75" customHeight="1" x14ac:dyDescent="0.2">
      <c r="A31" s="83">
        <f t="shared" si="0"/>
        <v>28</v>
      </c>
      <c r="B31" s="26" t="s">
        <v>10</v>
      </c>
      <c r="C31" s="89" t="s">
        <v>428</v>
      </c>
      <c r="D31" s="45" t="s">
        <v>22</v>
      </c>
      <c r="E31" s="45" t="s">
        <v>23</v>
      </c>
      <c r="F31" s="45" t="s">
        <v>429</v>
      </c>
      <c r="G31" s="39">
        <v>123400</v>
      </c>
      <c r="H31" s="79" t="s">
        <v>174</v>
      </c>
      <c r="I31" s="79" t="s">
        <v>14</v>
      </c>
      <c r="J31" s="83">
        <v>3621</v>
      </c>
      <c r="K31" s="90">
        <v>74.400000000000006</v>
      </c>
      <c r="L31" s="83" t="s">
        <v>11</v>
      </c>
      <c r="M31" s="83">
        <v>2023</v>
      </c>
      <c r="N31" s="83">
        <v>10000</v>
      </c>
      <c r="O31" s="83">
        <v>1</v>
      </c>
      <c r="P31" s="30" t="s">
        <v>447</v>
      </c>
    </row>
    <row r="32" spans="1:16" s="88" customFormat="1" ht="12.75" customHeight="1" x14ac:dyDescent="0.2">
      <c r="A32" s="83">
        <f t="shared" si="0"/>
        <v>29</v>
      </c>
      <c r="B32" s="26" t="s">
        <v>60</v>
      </c>
      <c r="C32" s="89" t="s">
        <v>196</v>
      </c>
      <c r="D32" s="45" t="s">
        <v>12</v>
      </c>
      <c r="E32" s="45" t="s">
        <v>181</v>
      </c>
      <c r="F32" s="45" t="s">
        <v>197</v>
      </c>
      <c r="G32" s="39">
        <v>111480</v>
      </c>
      <c r="H32" s="79" t="s">
        <v>198</v>
      </c>
      <c r="I32" s="79" t="s">
        <v>13</v>
      </c>
      <c r="J32" s="83">
        <v>4156</v>
      </c>
      <c r="K32" s="90">
        <v>70.400000000000006</v>
      </c>
      <c r="L32" s="83" t="s">
        <v>11</v>
      </c>
      <c r="M32" s="83">
        <v>2023</v>
      </c>
      <c r="N32" s="83">
        <v>6500</v>
      </c>
      <c r="O32" s="83">
        <v>2</v>
      </c>
      <c r="P32" s="30" t="s">
        <v>447</v>
      </c>
    </row>
    <row r="33" spans="1:16" s="52" customFormat="1" ht="12.75" customHeight="1" x14ac:dyDescent="0.2">
      <c r="A33" s="83">
        <f t="shared" si="0"/>
        <v>30</v>
      </c>
      <c r="B33" s="17" t="s">
        <v>60</v>
      </c>
      <c r="C33" s="54" t="s">
        <v>156</v>
      </c>
      <c r="D33" s="18" t="s">
        <v>12</v>
      </c>
      <c r="E33" s="17" t="s">
        <v>136</v>
      </c>
      <c r="F33" s="17" t="s">
        <v>138</v>
      </c>
      <c r="G33" s="39">
        <v>86857.2</v>
      </c>
      <c r="H33" s="17" t="s">
        <v>139</v>
      </c>
      <c r="I33" s="17" t="s">
        <v>13</v>
      </c>
      <c r="J33" s="60">
        <v>4156</v>
      </c>
      <c r="K33" s="93">
        <v>70.400000000000006</v>
      </c>
      <c r="L33" s="60" t="s">
        <v>11</v>
      </c>
      <c r="M33" s="60">
        <v>2018</v>
      </c>
      <c r="N33" s="60">
        <v>5500</v>
      </c>
      <c r="O33" s="60">
        <v>2</v>
      </c>
    </row>
    <row r="34" spans="1:16" customFormat="1" ht="15" x14ac:dyDescent="0.25">
      <c r="A34" s="12"/>
      <c r="B34" s="4"/>
      <c r="C34" s="10"/>
      <c r="D34" s="4"/>
      <c r="E34" s="4"/>
      <c r="F34" s="4"/>
      <c r="G34" s="40"/>
      <c r="H34" s="10"/>
      <c r="I34" s="10"/>
      <c r="J34" s="4"/>
      <c r="K34" s="13"/>
      <c r="L34" s="12"/>
      <c r="M34" s="12"/>
      <c r="N34" s="12"/>
      <c r="O34" s="4"/>
      <c r="P34" s="7"/>
    </row>
    <row r="35" spans="1:16" customFormat="1" ht="15" x14ac:dyDescent="0.25">
      <c r="A35" s="12"/>
      <c r="B35" s="4"/>
      <c r="C35" s="10"/>
      <c r="D35" s="4"/>
      <c r="E35" s="4"/>
      <c r="F35" s="4"/>
      <c r="G35" s="4"/>
      <c r="H35" s="10"/>
      <c r="I35" s="10"/>
      <c r="J35" s="4"/>
      <c r="K35" s="13"/>
      <c r="L35" s="12"/>
      <c r="M35" s="12"/>
      <c r="N35" s="12"/>
      <c r="O35" s="4"/>
      <c r="P35" s="7"/>
    </row>
    <row r="36" spans="1:16" s="4" customFormat="1" ht="15" x14ac:dyDescent="0.25">
      <c r="A36" s="12"/>
      <c r="C36" s="6"/>
      <c r="H36" s="10"/>
      <c r="I36" s="10"/>
      <c r="K36" s="13"/>
      <c r="L36" s="12"/>
      <c r="M36" s="12"/>
      <c r="N36" s="12"/>
      <c r="P36" s="7"/>
    </row>
    <row r="37" spans="1:16" ht="15" x14ac:dyDescent="0.25">
      <c r="A37" s="3"/>
      <c r="B37"/>
      <c r="C37" s="6"/>
      <c r="D37"/>
      <c r="E37"/>
      <c r="F37"/>
      <c r="G37"/>
      <c r="H37" s="6"/>
      <c r="I37" s="6"/>
      <c r="J37" s="3"/>
      <c r="K37" s="27"/>
      <c r="L37" s="3"/>
      <c r="M37" s="3"/>
      <c r="N37" s="3"/>
      <c r="O37"/>
    </row>
    <row r="38" spans="1:16" ht="15" x14ac:dyDescent="0.25">
      <c r="A38" s="3"/>
      <c r="B38"/>
      <c r="C38" s="6"/>
      <c r="D38"/>
      <c r="E38"/>
      <c r="F38"/>
      <c r="G38"/>
      <c r="H38" s="6"/>
      <c r="I38" s="6"/>
      <c r="J38" s="3"/>
      <c r="K38" s="27"/>
      <c r="L38" s="3"/>
      <c r="M38" s="3"/>
      <c r="N38" s="3"/>
      <c r="O38"/>
    </row>
    <row r="39" spans="1:16" ht="15" x14ac:dyDescent="0.25">
      <c r="A39" s="3"/>
      <c r="B39"/>
      <c r="C39" s="6"/>
      <c r="D39"/>
      <c r="E39"/>
      <c r="F39"/>
      <c r="G39"/>
      <c r="H39" s="6"/>
      <c r="I39" s="6"/>
      <c r="J39" s="3"/>
      <c r="K39" s="27"/>
      <c r="L39" s="3"/>
      <c r="M39" s="3"/>
      <c r="N39" s="3"/>
      <c r="O39"/>
    </row>
    <row r="40" spans="1:16" ht="15" x14ac:dyDescent="0.25">
      <c r="A40" s="3"/>
      <c r="B40"/>
      <c r="C40" s="6"/>
      <c r="D40"/>
      <c r="E40"/>
      <c r="F40"/>
      <c r="G40"/>
      <c r="H40" s="6"/>
      <c r="I40" s="6"/>
      <c r="J40" s="3"/>
      <c r="K40" s="27"/>
      <c r="L40" s="3"/>
      <c r="M40" s="3"/>
      <c r="N40" s="3"/>
      <c r="O40"/>
    </row>
    <row r="41" spans="1:16" ht="15" x14ac:dyDescent="0.25">
      <c r="A41" s="3"/>
      <c r="B41"/>
      <c r="C41" s="6"/>
      <c r="D41"/>
      <c r="E41"/>
      <c r="F41"/>
      <c r="G41"/>
      <c r="H41" s="6"/>
      <c r="I41" s="6"/>
      <c r="J41" s="3"/>
      <c r="K41" s="27"/>
      <c r="L41" s="3"/>
      <c r="M41" s="3"/>
      <c r="N41" s="3"/>
      <c r="O41"/>
    </row>
    <row r="42" spans="1:16" ht="15" x14ac:dyDescent="0.25">
      <c r="A42" s="3"/>
      <c r="B42"/>
      <c r="C42" s="6"/>
      <c r="D42"/>
      <c r="E42"/>
      <c r="F42"/>
      <c r="G42"/>
      <c r="H42" s="6"/>
      <c r="I42" s="6"/>
      <c r="J42" s="3"/>
      <c r="K42" s="27"/>
      <c r="L42" s="3"/>
      <c r="M42" s="3"/>
      <c r="N42" s="3"/>
      <c r="O42"/>
    </row>
    <row r="43" spans="1:16" ht="15" x14ac:dyDescent="0.25">
      <c r="A43" s="3"/>
      <c r="B43"/>
      <c r="C43" s="6"/>
      <c r="D43"/>
      <c r="E43"/>
      <c r="F43"/>
      <c r="G43"/>
      <c r="H43" s="6"/>
      <c r="I43" s="6"/>
      <c r="J43" s="3"/>
      <c r="K43" s="19"/>
      <c r="L43" s="3"/>
      <c r="M43" s="3"/>
      <c r="N43" s="3"/>
      <c r="O43"/>
    </row>
    <row r="44" spans="1:16" ht="15" x14ac:dyDescent="0.25">
      <c r="A44" s="3"/>
      <c r="B44"/>
      <c r="C44" s="6"/>
      <c r="D44"/>
      <c r="E44"/>
      <c r="F44"/>
      <c r="G44"/>
      <c r="H44" s="6"/>
      <c r="I44" s="6"/>
      <c r="J44" s="3"/>
      <c r="K44"/>
      <c r="L44" s="3"/>
      <c r="M44" s="3"/>
      <c r="N44" s="3"/>
      <c r="O44"/>
    </row>
    <row r="45" spans="1:16" ht="15" x14ac:dyDescent="0.25">
      <c r="A45" s="3"/>
      <c r="B45"/>
      <c r="C45" s="6"/>
      <c r="D45"/>
      <c r="E45"/>
      <c r="F45"/>
      <c r="G45"/>
      <c r="H45" s="6"/>
      <c r="I45" s="6"/>
      <c r="J45" s="3"/>
      <c r="K45"/>
      <c r="L45" s="3"/>
      <c r="M45" s="3"/>
      <c r="N45" s="3"/>
      <c r="O45"/>
    </row>
    <row r="46" spans="1:16" ht="15" x14ac:dyDescent="0.25">
      <c r="A46" s="3"/>
      <c r="B46"/>
      <c r="C46" s="6"/>
      <c r="D46"/>
      <c r="E46"/>
      <c r="F46"/>
      <c r="G46"/>
      <c r="H46" s="6"/>
      <c r="I46" s="6"/>
      <c r="J46" s="3"/>
      <c r="K46"/>
      <c r="L46" s="3"/>
      <c r="M46" s="3"/>
      <c r="N46" s="3"/>
      <c r="O46"/>
    </row>
    <row r="47" spans="1:16" ht="15" x14ac:dyDescent="0.25">
      <c r="A47" s="3"/>
      <c r="B47"/>
      <c r="C47" s="6"/>
      <c r="D47"/>
      <c r="E47"/>
      <c r="F47"/>
      <c r="G47"/>
      <c r="H47" s="6"/>
      <c r="I47" s="6"/>
      <c r="J47" s="3"/>
      <c r="K47"/>
      <c r="L47" s="3"/>
      <c r="M47" s="3"/>
      <c r="N47" s="3"/>
      <c r="O47"/>
    </row>
    <row r="48" spans="1:16" ht="15" x14ac:dyDescent="0.25">
      <c r="A48" s="3"/>
      <c r="B48"/>
      <c r="C48" s="6"/>
      <c r="D48"/>
      <c r="E48"/>
      <c r="F48"/>
      <c r="G48"/>
      <c r="H48" s="6"/>
      <c r="I48" s="6"/>
      <c r="J48" s="3"/>
      <c r="K48"/>
      <c r="L48" s="3"/>
      <c r="M48" s="3"/>
      <c r="N48" s="3"/>
      <c r="O48"/>
    </row>
    <row r="49" spans="1:15" ht="15" x14ac:dyDescent="0.25">
      <c r="A49" s="3"/>
      <c r="B49"/>
      <c r="C49" s="6"/>
      <c r="D49"/>
      <c r="E49"/>
      <c r="F49"/>
      <c r="G49"/>
      <c r="H49" s="6"/>
      <c r="I49" s="6"/>
      <c r="J49" s="3"/>
      <c r="K49"/>
      <c r="L49" s="3"/>
      <c r="M49" s="3"/>
      <c r="N49" s="3"/>
      <c r="O49"/>
    </row>
    <row r="50" spans="1:15" ht="15" x14ac:dyDescent="0.25">
      <c r="A50" s="3"/>
      <c r="B50"/>
      <c r="C50" s="6"/>
      <c r="D50"/>
      <c r="E50"/>
      <c r="F50"/>
      <c r="G50"/>
      <c r="H50" s="6"/>
      <c r="I50" s="6"/>
      <c r="J50" s="3"/>
      <c r="K50"/>
      <c r="L50" s="3"/>
      <c r="M50" s="3"/>
      <c r="N50" s="3"/>
      <c r="O50"/>
    </row>
  </sheetData>
  <autoFilter ref="A3:P36" xr:uid="{00000000-0009-0000-0000-000005000000}"/>
  <mergeCells count="2">
    <mergeCell ref="A1:P1"/>
    <mergeCell ref="A2:P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BB</vt:lpstr>
      <vt:lpstr>LC</vt:lpstr>
      <vt:lpstr>RS</vt:lpstr>
      <vt:lpstr>VK</vt:lpstr>
      <vt:lpstr>ZH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Tichy</dc:creator>
  <cp:lastModifiedBy>Alexander Rumanovsky</cp:lastModifiedBy>
  <cp:lastPrinted>2023-09-14T11:36:55Z</cp:lastPrinted>
  <dcterms:created xsi:type="dcterms:W3CDTF">2018-07-09T12:33:00Z</dcterms:created>
  <dcterms:modified xsi:type="dcterms:W3CDTF">2023-10-20T11:15:08Z</dcterms:modified>
</cp:coreProperties>
</file>