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Živé kvety 3  2023/"/>
    </mc:Choice>
  </mc:AlternateContent>
  <xr:revisionPtr revIDLastSave="4" documentId="8_{105CC939-2838-45F5-A852-F6E13C7F1F52}" xr6:coauthVersionLast="47" xr6:coauthVersionMax="47" xr10:uidLastSave="{C66F1C13-F3B3-4F55-9DAD-28335A3279A7}"/>
  <bookViews>
    <workbookView xWindow="-108" yWindow="-108" windowWidth="23256" windowHeight="12456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1" l="1"/>
  <c r="M7" i="1"/>
  <c r="M4" i="1"/>
  <c r="M48" i="1"/>
  <c r="M13" i="1"/>
  <c r="M15" i="1"/>
  <c r="M45" i="1"/>
  <c r="M44" i="1"/>
  <c r="M43" i="1"/>
  <c r="M42" i="1"/>
  <c r="M41" i="1"/>
  <c r="M40" i="1"/>
  <c r="M39" i="1"/>
  <c r="M38" i="1"/>
  <c r="M17" i="1"/>
  <c r="M16" i="1"/>
  <c r="M14" i="1"/>
  <c r="M10" i="1"/>
  <c r="M9" i="1"/>
  <c r="M37" i="1"/>
  <c r="M36" i="1"/>
  <c r="M35" i="1"/>
  <c r="M34" i="1"/>
  <c r="M33" i="1"/>
  <c r="M32" i="1"/>
  <c r="M31" i="1"/>
  <c r="M30" i="1"/>
  <c r="M29" i="1"/>
  <c r="M26" i="1"/>
  <c r="M23" i="1"/>
  <c r="M11" i="1"/>
  <c r="M12" i="1"/>
  <c r="M18" i="1"/>
  <c r="M24" i="1"/>
  <c r="M25" i="1"/>
  <c r="M27" i="1"/>
  <c r="M28" i="1"/>
  <c r="M46" i="1"/>
  <c r="M47" i="1"/>
  <c r="M6" i="1"/>
  <c r="M5" i="1"/>
</calcChain>
</file>

<file path=xl/sharedStrings.xml><?xml version="1.0" encoding="utf-8"?>
<sst xmlns="http://schemas.openxmlformats.org/spreadsheetml/2006/main" count="233" uniqueCount="115">
  <si>
    <t xml:space="preserve">Príloha č 1.1.  </t>
  </si>
  <si>
    <t>Pol. č.</t>
  </si>
  <si>
    <t>Kategória/ trieda</t>
  </si>
  <si>
    <t>Cena za 1 ks v EUR bez DPH</t>
  </si>
  <si>
    <t>Cena spolu za položku v EUR bez DPH</t>
  </si>
  <si>
    <t>Poznámka</t>
  </si>
  <si>
    <t>I.</t>
  </si>
  <si>
    <t>ks</t>
  </si>
  <si>
    <t>Fixná čiastka - nemenná čiastka na dodávky doplnkového sortimentu v zmysle cenníka dodávateľa, podľa aktuálnej potreby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</si>
  <si>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</si>
  <si>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</si>
  <si>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</si>
  <si>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</si>
  <si>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</si>
  <si>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</si>
  <si>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</si>
  <si>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</si>
  <si>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</si>
  <si>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</si>
  <si>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</si>
  <si>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</si>
  <si>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</si>
  <si>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</si>
  <si>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</si>
  <si>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</si>
  <si>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</si>
  <si>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</si>
  <si>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</si>
  <si>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</si>
  <si>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</si>
  <si>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</si>
  <si>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</si>
  <si>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</si>
  <si>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</si>
  <si>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</si>
  <si>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</si>
  <si>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</si>
  <si>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</si>
  <si>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</si>
  <si>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</si>
  <si>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</si>
  <si>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</si>
  <si>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</si>
  <si>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</si>
  <si>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</si>
  <si>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</si>
  <si>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</si>
  <si>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</si>
  <si>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</si>
  <si>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</si>
  <si>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</si>
  <si>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</si>
  <si>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</si>
  <si>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</si>
  <si>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</si>
  <si>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</si>
  <si>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</si>
  <si>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</si>
  <si>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</si>
  <si>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</si>
  <si>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</si>
  <si>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</si>
  <si>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</si>
  <si>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</si>
  <si>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</si>
  <si>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</si>
  <si>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</si>
  <si>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</si>
  <si>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</si>
  <si>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</si>
  <si>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</si>
  <si>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</si>
  <si>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</si>
  <si>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</si>
  <si>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</si>
  <si>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</si>
  <si>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</si>
  <si>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</si>
  <si>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</si>
  <si>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</si>
  <si>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</si>
  <si>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</si>
  <si>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</si>
  <si>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</si>
  <si>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</si>
  <si>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</si>
  <si>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</si>
  <si>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</si>
  <si>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</si>
  <si>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</si>
  <si>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</si>
  <si>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</si>
  <si>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</si>
  <si>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</si>
  <si>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</si>
  <si>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</si>
  <si>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 xml:space="preserve">ks / racket balenie – balené po 10ks </t>
  </si>
  <si>
    <t>ks / balené po 20 ks</t>
  </si>
  <si>
    <t xml:space="preserve">Salal - Orca 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</si>
  <si>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</si>
  <si>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</si>
  <si>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</si>
  <si>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</si>
  <si>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</si>
  <si>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</si>
  <si>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</si>
  <si>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</si>
  <si>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</si>
  <si>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</si>
  <si>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</si>
  <si>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>cena za zväzok - 20 zväzkov v kartóne</t>
  </si>
  <si>
    <t>cena za ks / minimálne 20 cm hlava - bez dreva</t>
  </si>
  <si>
    <t>cena za balík(zväzok) -vákuovo balený ( v balíku cca 20 ks stopiek )</t>
  </si>
  <si>
    <t>cena za balík(zväzok) -vákuovo balený ( v balíku cca 10 ks stopiek )</t>
  </si>
  <si>
    <t>Celkom spolu  za všetky položky v EUR bez DPH ( Položky 1-41 / !!!! Vrátane fixnej čiastky/)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</si>
</sst>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164" fontId="0" fillId="2" borderId="0" xfId="1" applyNumberFormat="1" applyFont="1" applyFill="1" applyBorder="1"/>
    <xf numFmtId="0" fontId="0" fillId="5" borderId="3" xfId="0" applyFill="1" applyBorder="1" applyAlignment="1">
      <alignment vertical="center" wrapText="1"/>
    </xf>
    <xf numFmtId="49" fontId="0" fillId="5" borderId="3" xfId="0" applyNumberFormat="1" applyFill="1" applyBorder="1" applyAlignment="1">
      <alignment vertical="center"/>
    </xf>
    <xf numFmtId="49" fontId="0" fillId="5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0" fillId="2" borderId="3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164" fontId="2" fillId="5" borderId="7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5" borderId="7" xfId="0" applyFill="1" applyBorder="1" applyAlignment="1">
      <alignment horizontal="right" vertical="center" wrapText="1"/>
    </xf>
    <xf numFmtId="0" fontId="0" fillId="5" borderId="8" xfId="0" applyFill="1" applyBorder="1" applyAlignment="1">
      <alignment horizontal="right" vertical="center" wrapText="1"/>
    </xf>
    <xf numFmtId="0" fontId="0" fillId="5" borderId="9" xfId="0" applyFill="1" applyBorder="1" applyAlignment="1">
      <alignment horizontal="right" vertical="center" wrapText="1"/>
    </xf>
    <xf numFmtId="49" fontId="0" fillId="5" borderId="7" xfId="0" applyNumberFormat="1" applyFill="1" applyBorder="1" applyAlignment="1">
      <alignment horizontal="left" vertical="center"/>
    </xf>
    <xf numFmtId="49" fontId="0" fillId="5" borderId="8" xfId="0" applyNumberFormat="1" applyFill="1" applyBorder="1" applyAlignment="1">
      <alignment horizontal="left" vertical="center"/>
    </xf>
    <xf numFmtId="49" fontId="0" fillId="5" borderId="9" xfId="0" applyNumberFormat="1" applyFill="1" applyBorder="1" applyAlignment="1">
      <alignment horizontal="left" vertical="center"/>
    </xf>
    <xf numFmtId="49" fontId="0" fillId="5" borderId="7" xfId="0" applyNumberFormat="1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N49"/>
  <sheetViews>
    <sheetView tabSelected="1" topLeftCell="D1" zoomScale="90" zoomScaleNormal="90" workbookViewId="0">
      <selection activeCell="H54" sqref="H54"/>
    </sheetView>
  </sheetViews>
  <sheetFormatPr defaultRowHeight="14.4" x14ac:dyDescent="0.3"/>
  <cols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41.5546875" customWidth="1"/>
    <col min="11" max="11" width="18.44140625" customWidth="1"/>
    <col min="12" max="12" width="13.33203125" customWidth="1"/>
    <col min="13" max="13" width="15.6640625" customWidth="1"/>
    <col min="14" max="14" width="57.6640625" customWidth="1"/>
  </cols>
  <sheetData>
    <row r="1" spans="2:14" x14ac:dyDescent="0.3">
      <c r="B1" s="1" t="s">
        <v>0</v>
      </c>
      <c r="C1" s="2"/>
      <c r="D1" s="2"/>
      <c r="E1" s="2"/>
      <c r="F1" s="2"/>
      <c r="G1" s="2"/>
      <c r="H1" s="2"/>
      <c r="I1" s="2"/>
      <c r="J1" s="1"/>
      <c r="K1" s="1"/>
    </row>
    <row r="2" spans="2:14" ht="15" thickBot="1" x14ac:dyDescent="0.35"/>
    <row r="3" spans="2:14" ht="43.2" x14ac:dyDescent="0.3">
      <c r="B3" s="22" t="s">
        <v>1</v>
      </c>
      <c r="C3" s="23" t="s">
        <v>22</v>
      </c>
      <c r="D3" s="19" t="s">
        <v>13</v>
      </c>
      <c r="E3" s="20" t="s">
        <v>18</v>
      </c>
      <c r="F3" s="20" t="s">
        <v>19</v>
      </c>
      <c r="G3" s="19" t="s">
        <v>14</v>
      </c>
      <c r="H3" s="19" t="s">
        <v>15</v>
      </c>
      <c r="I3" s="19" t="s">
        <v>12</v>
      </c>
      <c r="J3" s="20" t="s">
        <v>2</v>
      </c>
      <c r="K3" s="20" t="s">
        <v>59</v>
      </c>
      <c r="L3" s="21" t="s">
        <v>3</v>
      </c>
      <c r="M3" s="21" t="s">
        <v>4</v>
      </c>
      <c r="N3" s="22" t="s">
        <v>5</v>
      </c>
    </row>
    <row r="4" spans="2:14" x14ac:dyDescent="0.3">
      <c r="B4" s="6">
        <v>1</v>
      </c>
      <c r="C4" s="7" t="s">
        <v>23</v>
      </c>
      <c r="D4" s="8" t="s">
        <v>11</v>
      </c>
      <c r="E4" s="8" t="s">
        <v>16</v>
      </c>
      <c r="F4" s="8"/>
      <c r="G4" s="8"/>
      <c r="H4" s="8" t="s">
        <v>20</v>
      </c>
      <c r="I4" s="8" t="s">
        <v>104</v>
      </c>
      <c r="J4" s="12" t="s">
        <v>6</v>
      </c>
      <c r="K4" s="12">
        <v>800</v>
      </c>
      <c r="L4" s="14"/>
      <c r="M4" s="16">
        <f>K4*L4</f>
        <v>0</v>
      </c>
      <c r="N4" s="12" t="s">
        <v>7</v>
      </c>
    </row>
    <row r="5" spans="2:14" x14ac:dyDescent="0.3">
      <c r="B5" s="3">
        <v>2</v>
      </c>
      <c r="C5" s="4" t="s">
        <v>28</v>
      </c>
      <c r="D5" s="9" t="s">
        <v>21</v>
      </c>
      <c r="E5" s="9" t="s">
        <v>17</v>
      </c>
      <c r="F5" s="9"/>
      <c r="G5" s="10" t="s">
        <v>27</v>
      </c>
      <c r="H5" s="9"/>
      <c r="I5" s="10" t="s">
        <v>24</v>
      </c>
      <c r="J5" s="13" t="s">
        <v>6</v>
      </c>
      <c r="K5" s="13">
        <v>7000</v>
      </c>
      <c r="L5" s="15"/>
      <c r="M5" s="17">
        <f t="shared" ref="M5:M47" si="0">L5*K5</f>
        <v>0</v>
      </c>
      <c r="N5" s="13" t="s">
        <v>7</v>
      </c>
    </row>
    <row r="6" spans="2:14" x14ac:dyDescent="0.3">
      <c r="B6" s="6">
        <v>3</v>
      </c>
      <c r="C6" s="7" t="s">
        <v>33</v>
      </c>
      <c r="D6" s="8" t="s">
        <v>11</v>
      </c>
      <c r="E6" s="8" t="s">
        <v>17</v>
      </c>
      <c r="F6" s="8"/>
      <c r="G6" s="11" t="s">
        <v>32</v>
      </c>
      <c r="H6" s="8"/>
      <c r="I6" s="8" t="s">
        <v>103</v>
      </c>
      <c r="J6" s="12" t="s">
        <v>6</v>
      </c>
      <c r="K6" s="12">
        <v>7000</v>
      </c>
      <c r="L6" s="14"/>
      <c r="M6" s="16">
        <f t="shared" si="0"/>
        <v>0</v>
      </c>
      <c r="N6" s="12" t="s">
        <v>7</v>
      </c>
    </row>
    <row r="7" spans="2:14" s="31" customFormat="1" x14ac:dyDescent="0.3">
      <c r="B7" s="25">
        <v>4</v>
      </c>
      <c r="C7" s="24" t="s">
        <v>109</v>
      </c>
      <c r="D7" s="26" t="s">
        <v>102</v>
      </c>
      <c r="E7" s="26" t="s">
        <v>17</v>
      </c>
      <c r="F7" s="26"/>
      <c r="G7" s="27"/>
      <c r="H7" s="26"/>
      <c r="I7" s="26"/>
      <c r="J7" s="28" t="s">
        <v>6</v>
      </c>
      <c r="K7" s="28">
        <v>2000</v>
      </c>
      <c r="L7" s="29"/>
      <c r="M7" s="30">
        <f>K7*L7</f>
        <v>0</v>
      </c>
      <c r="N7" s="28" t="s">
        <v>7</v>
      </c>
    </row>
    <row r="8" spans="2:14" x14ac:dyDescent="0.3">
      <c r="B8" s="6">
        <v>5</v>
      </c>
      <c r="C8" s="7" t="s">
        <v>107</v>
      </c>
      <c r="D8" s="8" t="s">
        <v>30</v>
      </c>
      <c r="E8" s="8" t="s">
        <v>17</v>
      </c>
      <c r="F8" s="8"/>
      <c r="G8" s="11"/>
      <c r="H8" s="8"/>
      <c r="I8" s="8" t="s">
        <v>108</v>
      </c>
      <c r="J8" s="12" t="s">
        <v>6</v>
      </c>
      <c r="K8" s="12">
        <v>1000</v>
      </c>
      <c r="L8" s="14"/>
      <c r="M8" s="16">
        <f>K8*L8</f>
        <v>0</v>
      </c>
      <c r="N8" s="12" t="s">
        <v>105</v>
      </c>
    </row>
    <row r="9" spans="2:14" x14ac:dyDescent="0.3">
      <c r="B9" s="3">
        <v>6</v>
      </c>
      <c r="C9" s="4" t="s">
        <v>36</v>
      </c>
      <c r="D9" s="9" t="s">
        <v>34</v>
      </c>
      <c r="E9" s="9" t="s">
        <v>17</v>
      </c>
      <c r="F9" s="9"/>
      <c r="G9" s="9" t="s">
        <v>27</v>
      </c>
      <c r="H9" s="9"/>
      <c r="I9" s="10" t="s">
        <v>35</v>
      </c>
      <c r="J9" s="13" t="s">
        <v>6</v>
      </c>
      <c r="K9" s="13">
        <v>300</v>
      </c>
      <c r="L9" s="15"/>
      <c r="M9" s="17">
        <f>K9*L9</f>
        <v>0</v>
      </c>
      <c r="N9" s="13" t="s">
        <v>7</v>
      </c>
    </row>
    <row r="10" spans="2:14" x14ac:dyDescent="0.3">
      <c r="B10" s="6">
        <v>7</v>
      </c>
      <c r="C10" s="7" t="s">
        <v>39</v>
      </c>
      <c r="D10" s="8" t="s">
        <v>37</v>
      </c>
      <c r="E10" s="8" t="s">
        <v>17</v>
      </c>
      <c r="F10" s="8"/>
      <c r="G10" s="8"/>
      <c r="H10" s="8"/>
      <c r="I10" s="8"/>
      <c r="J10" s="12" t="s">
        <v>6</v>
      </c>
      <c r="K10" s="12">
        <v>300</v>
      </c>
      <c r="L10" s="14"/>
      <c r="M10" s="16">
        <f>K10*L10</f>
        <v>0</v>
      </c>
      <c r="N10" s="12" t="s">
        <v>7</v>
      </c>
    </row>
    <row r="11" spans="2:14" x14ac:dyDescent="0.3">
      <c r="B11" s="3">
        <v>8</v>
      </c>
      <c r="C11" s="4" t="s">
        <v>40</v>
      </c>
      <c r="D11" s="9" t="s">
        <v>11</v>
      </c>
      <c r="E11" s="9" t="s">
        <v>17</v>
      </c>
      <c r="F11" s="9" t="s">
        <v>25</v>
      </c>
      <c r="G11" s="9"/>
      <c r="H11" s="9"/>
      <c r="I11" s="9" t="s">
        <v>38</v>
      </c>
      <c r="J11" s="13" t="s">
        <v>6</v>
      </c>
      <c r="K11" s="13">
        <v>4000</v>
      </c>
      <c r="L11" s="15"/>
      <c r="M11" s="17">
        <f t="shared" si="0"/>
        <v>0</v>
      </c>
      <c r="N11" s="13" t="s">
        <v>7</v>
      </c>
    </row>
    <row r="12" spans="2:14" x14ac:dyDescent="0.3">
      <c r="B12" s="6">
        <v>9</v>
      </c>
      <c r="C12" s="7" t="s">
        <v>41</v>
      </c>
      <c r="D12" s="8" t="s">
        <v>30</v>
      </c>
      <c r="E12" s="8" t="s">
        <v>17</v>
      </c>
      <c r="F12" s="8" t="s">
        <v>25</v>
      </c>
      <c r="G12" s="8"/>
      <c r="H12" s="8"/>
      <c r="I12" s="8" t="s">
        <v>38</v>
      </c>
      <c r="J12" s="12" t="s">
        <v>6</v>
      </c>
      <c r="K12" s="12">
        <v>1000</v>
      </c>
      <c r="L12" s="14"/>
      <c r="M12" s="16">
        <f t="shared" si="0"/>
        <v>0</v>
      </c>
      <c r="N12" s="12" t="s">
        <v>7</v>
      </c>
    </row>
    <row r="13" spans="2:14" x14ac:dyDescent="0.3">
      <c r="B13" s="3">
        <v>10</v>
      </c>
      <c r="C13" s="4" t="s">
        <v>42</v>
      </c>
      <c r="D13" s="9" t="s">
        <v>37</v>
      </c>
      <c r="E13" s="9" t="s">
        <v>17</v>
      </c>
      <c r="F13" s="9" t="s">
        <v>25</v>
      </c>
      <c r="G13" s="9"/>
      <c r="H13" s="9"/>
      <c r="I13" s="9" t="s">
        <v>38</v>
      </c>
      <c r="J13" s="13" t="s">
        <v>6</v>
      </c>
      <c r="K13" s="13">
        <v>300</v>
      </c>
      <c r="L13" s="15"/>
      <c r="M13" s="17">
        <f>K13*L13</f>
        <v>0</v>
      </c>
      <c r="N13" s="13" t="s">
        <v>7</v>
      </c>
    </row>
    <row r="14" spans="2:14" x14ac:dyDescent="0.3">
      <c r="B14" s="6">
        <v>11</v>
      </c>
      <c r="C14" s="7" t="s">
        <v>44</v>
      </c>
      <c r="D14" s="8" t="s">
        <v>37</v>
      </c>
      <c r="E14" s="8" t="s">
        <v>17</v>
      </c>
      <c r="F14" s="8" t="s">
        <v>43</v>
      </c>
      <c r="G14" s="8"/>
      <c r="H14" s="8"/>
      <c r="I14" s="8"/>
      <c r="J14" s="12" t="s">
        <v>6</v>
      </c>
      <c r="K14" s="12">
        <v>300</v>
      </c>
      <c r="L14" s="14"/>
      <c r="M14" s="16">
        <f>K14*L14</f>
        <v>0</v>
      </c>
      <c r="N14" s="12" t="s">
        <v>7</v>
      </c>
    </row>
    <row r="15" spans="2:14" x14ac:dyDescent="0.3">
      <c r="B15" s="3">
        <v>12</v>
      </c>
      <c r="C15" s="4" t="s">
        <v>45</v>
      </c>
      <c r="D15" s="9" t="s">
        <v>37</v>
      </c>
      <c r="E15" s="9"/>
      <c r="F15" s="9" t="s">
        <v>29</v>
      </c>
      <c r="G15" s="9"/>
      <c r="H15" s="9"/>
      <c r="I15" s="9"/>
      <c r="J15" s="13" t="s">
        <v>6</v>
      </c>
      <c r="K15" s="13">
        <v>300</v>
      </c>
      <c r="L15" s="15"/>
      <c r="M15" s="17">
        <f>K15*L15</f>
        <v>0</v>
      </c>
      <c r="N15" s="13" t="s">
        <v>7</v>
      </c>
    </row>
    <row r="16" spans="2:14" x14ac:dyDescent="0.3">
      <c r="B16" s="6">
        <v>13</v>
      </c>
      <c r="C16" s="7" t="s">
        <v>46</v>
      </c>
      <c r="D16" s="8" t="s">
        <v>37</v>
      </c>
      <c r="E16" s="8" t="s">
        <v>26</v>
      </c>
      <c r="F16" s="8"/>
      <c r="G16" s="8"/>
      <c r="H16" s="8"/>
      <c r="I16" s="8"/>
      <c r="J16" s="12" t="s">
        <v>6</v>
      </c>
      <c r="K16" s="12">
        <v>13000</v>
      </c>
      <c r="L16" s="14"/>
      <c r="M16" s="16">
        <f>K16*L16</f>
        <v>0</v>
      </c>
      <c r="N16" s="12" t="s">
        <v>7</v>
      </c>
    </row>
    <row r="17" spans="2:14" x14ac:dyDescent="0.3">
      <c r="B17" s="3">
        <v>14</v>
      </c>
      <c r="C17" s="4" t="s">
        <v>47</v>
      </c>
      <c r="D17" s="9" t="s">
        <v>37</v>
      </c>
      <c r="E17" s="9" t="s">
        <v>26</v>
      </c>
      <c r="F17" s="9"/>
      <c r="G17" s="9"/>
      <c r="H17" s="9"/>
      <c r="I17" s="9"/>
      <c r="J17" s="13" t="s">
        <v>6</v>
      </c>
      <c r="K17" s="13">
        <v>2000</v>
      </c>
      <c r="L17" s="15"/>
      <c r="M17" s="17">
        <f>K17*L17</f>
        <v>0</v>
      </c>
      <c r="N17" s="13" t="s">
        <v>7</v>
      </c>
    </row>
    <row r="18" spans="2:14" x14ac:dyDescent="0.3">
      <c r="B18" s="45">
        <v>15</v>
      </c>
      <c r="C18" s="48" t="s">
        <v>53</v>
      </c>
      <c r="D18" s="8" t="s">
        <v>51</v>
      </c>
      <c r="E18" s="51"/>
      <c r="F18" s="51"/>
      <c r="G18" s="51"/>
      <c r="H18" s="51"/>
      <c r="I18" s="51" t="s">
        <v>48</v>
      </c>
      <c r="J18" s="38" t="s">
        <v>6</v>
      </c>
      <c r="K18" s="38">
        <v>4000</v>
      </c>
      <c r="L18" s="35"/>
      <c r="M18" s="32">
        <f t="shared" si="0"/>
        <v>0</v>
      </c>
      <c r="N18" s="38" t="s">
        <v>96</v>
      </c>
    </row>
    <row r="19" spans="2:14" x14ac:dyDescent="0.3">
      <c r="B19" s="46"/>
      <c r="C19" s="49"/>
      <c r="D19" s="8" t="s">
        <v>49</v>
      </c>
      <c r="E19" s="52"/>
      <c r="F19" s="52"/>
      <c r="G19" s="52"/>
      <c r="H19" s="52"/>
      <c r="I19" s="52"/>
      <c r="J19" s="39"/>
      <c r="K19" s="39"/>
      <c r="L19" s="36"/>
      <c r="M19" s="33"/>
      <c r="N19" s="39"/>
    </row>
    <row r="20" spans="2:14" x14ac:dyDescent="0.3">
      <c r="B20" s="46"/>
      <c r="C20" s="49"/>
      <c r="D20" s="8" t="s">
        <v>106</v>
      </c>
      <c r="E20" s="52"/>
      <c r="F20" s="52"/>
      <c r="G20" s="52"/>
      <c r="H20" s="52"/>
      <c r="I20" s="52"/>
      <c r="J20" s="39"/>
      <c r="K20" s="39"/>
      <c r="L20" s="36"/>
      <c r="M20" s="33"/>
      <c r="N20" s="39"/>
    </row>
    <row r="21" spans="2:14" x14ac:dyDescent="0.3">
      <c r="B21" s="46"/>
      <c r="C21" s="49"/>
      <c r="D21" s="8" t="s">
        <v>50</v>
      </c>
      <c r="E21" s="52"/>
      <c r="F21" s="52"/>
      <c r="G21" s="52"/>
      <c r="H21" s="52"/>
      <c r="I21" s="52"/>
      <c r="J21" s="39"/>
      <c r="K21" s="39"/>
      <c r="L21" s="36"/>
      <c r="M21" s="33"/>
      <c r="N21" s="39"/>
    </row>
    <row r="22" spans="2:14" x14ac:dyDescent="0.3">
      <c r="B22" s="47"/>
      <c r="C22" s="50"/>
      <c r="D22" s="8" t="s">
        <v>52</v>
      </c>
      <c r="E22" s="53"/>
      <c r="F22" s="53"/>
      <c r="G22" s="53"/>
      <c r="H22" s="53"/>
      <c r="I22" s="53"/>
      <c r="J22" s="40"/>
      <c r="K22" s="40"/>
      <c r="L22" s="37"/>
      <c r="M22" s="34"/>
      <c r="N22" s="40"/>
    </row>
    <row r="23" spans="2:14" x14ac:dyDescent="0.3">
      <c r="B23" s="3">
        <v>16</v>
      </c>
      <c r="C23" s="4" t="s">
        <v>99</v>
      </c>
      <c r="D23" s="9" t="s">
        <v>37</v>
      </c>
      <c r="E23" s="9"/>
      <c r="F23" s="9"/>
      <c r="G23" s="9"/>
      <c r="H23" s="9"/>
      <c r="I23" s="9" t="s">
        <v>48</v>
      </c>
      <c r="J23" s="13" t="s">
        <v>6</v>
      </c>
      <c r="K23" s="13">
        <v>1000</v>
      </c>
      <c r="L23" s="15"/>
      <c r="M23" s="17">
        <f t="shared" si="0"/>
        <v>0</v>
      </c>
      <c r="N23" s="13" t="s">
        <v>97</v>
      </c>
    </row>
    <row r="24" spans="2:14" x14ac:dyDescent="0.3">
      <c r="B24" s="6">
        <v>17</v>
      </c>
      <c r="C24" s="7" t="s">
        <v>54</v>
      </c>
      <c r="D24" s="8" t="s">
        <v>11</v>
      </c>
      <c r="E24" s="8" t="s">
        <v>17</v>
      </c>
      <c r="F24" s="8" t="s">
        <v>31</v>
      </c>
      <c r="G24" s="8"/>
      <c r="H24" s="8"/>
      <c r="I24" s="8"/>
      <c r="J24" s="12" t="s">
        <v>6</v>
      </c>
      <c r="K24" s="12">
        <v>7000</v>
      </c>
      <c r="L24" s="14"/>
      <c r="M24" s="16">
        <f t="shared" si="0"/>
        <v>0</v>
      </c>
      <c r="N24" s="12" t="s">
        <v>7</v>
      </c>
    </row>
    <row r="25" spans="2:14" x14ac:dyDescent="0.3">
      <c r="B25" s="3">
        <v>18</v>
      </c>
      <c r="C25" s="4" t="s">
        <v>58</v>
      </c>
      <c r="D25" s="9" t="s">
        <v>55</v>
      </c>
      <c r="E25" s="9"/>
      <c r="F25" s="9"/>
      <c r="G25" s="9"/>
      <c r="H25" s="9"/>
      <c r="I25" s="9"/>
      <c r="J25" s="13" t="s">
        <v>6</v>
      </c>
      <c r="K25" s="13">
        <v>500</v>
      </c>
      <c r="L25" s="15"/>
      <c r="M25" s="17">
        <f t="shared" si="0"/>
        <v>0</v>
      </c>
      <c r="N25" s="13" t="s">
        <v>60</v>
      </c>
    </row>
    <row r="26" spans="2:14" x14ac:dyDescent="0.3">
      <c r="B26" s="6">
        <v>19</v>
      </c>
      <c r="C26" s="7" t="s">
        <v>61</v>
      </c>
      <c r="D26" s="8" t="s">
        <v>37</v>
      </c>
      <c r="E26" s="8"/>
      <c r="F26" s="8"/>
      <c r="G26" s="8"/>
      <c r="H26" s="8"/>
      <c r="I26" s="8"/>
      <c r="J26" s="12" t="s">
        <v>6</v>
      </c>
      <c r="K26" s="12">
        <v>300</v>
      </c>
      <c r="L26" s="14"/>
      <c r="M26" s="16">
        <f t="shared" si="0"/>
        <v>0</v>
      </c>
      <c r="N26" s="12" t="s">
        <v>60</v>
      </c>
    </row>
    <row r="27" spans="2:14" x14ac:dyDescent="0.3">
      <c r="B27" s="3">
        <v>20</v>
      </c>
      <c r="C27" s="4" t="s">
        <v>62</v>
      </c>
      <c r="D27" s="9" t="s">
        <v>37</v>
      </c>
      <c r="E27" s="9" t="s">
        <v>17</v>
      </c>
      <c r="F27" s="9"/>
      <c r="G27" s="9"/>
      <c r="H27" s="9" t="s">
        <v>20</v>
      </c>
      <c r="I27" s="9" t="s">
        <v>56</v>
      </c>
      <c r="J27" s="13" t="s">
        <v>6</v>
      </c>
      <c r="K27" s="13">
        <v>1200</v>
      </c>
      <c r="L27" s="15"/>
      <c r="M27" s="17">
        <f t="shared" si="0"/>
        <v>0</v>
      </c>
      <c r="N27" s="13" t="s">
        <v>7</v>
      </c>
    </row>
    <row r="28" spans="2:14" x14ac:dyDescent="0.3">
      <c r="B28" s="6">
        <v>21</v>
      </c>
      <c r="C28" s="7" t="s">
        <v>65</v>
      </c>
      <c r="D28" s="8" t="s">
        <v>30</v>
      </c>
      <c r="E28" s="8" t="s">
        <v>17</v>
      </c>
      <c r="F28" s="8" t="s">
        <v>64</v>
      </c>
      <c r="G28" s="8"/>
      <c r="H28" s="8"/>
      <c r="I28" s="8" t="s">
        <v>63</v>
      </c>
      <c r="J28" s="12" t="s">
        <v>6</v>
      </c>
      <c r="K28" s="12">
        <v>800</v>
      </c>
      <c r="L28" s="14"/>
      <c r="M28" s="16">
        <f t="shared" si="0"/>
        <v>0</v>
      </c>
      <c r="N28" s="12" t="s">
        <v>7</v>
      </c>
    </row>
    <row r="29" spans="2:14" x14ac:dyDescent="0.3">
      <c r="B29" s="3">
        <v>22</v>
      </c>
      <c r="C29" s="4" t="s">
        <v>68</v>
      </c>
      <c r="D29" s="9"/>
      <c r="E29" s="9" t="s">
        <v>67</v>
      </c>
      <c r="F29" s="9"/>
      <c r="G29" s="9" t="s">
        <v>57</v>
      </c>
      <c r="H29" s="9"/>
      <c r="I29" s="9"/>
      <c r="J29" s="13" t="s">
        <v>6</v>
      </c>
      <c r="K29" s="13">
        <v>500</v>
      </c>
      <c r="L29" s="15"/>
      <c r="M29" s="17">
        <f t="shared" si="0"/>
        <v>0</v>
      </c>
      <c r="N29" s="13" t="s">
        <v>7</v>
      </c>
    </row>
    <row r="30" spans="2:14" x14ac:dyDescent="0.3">
      <c r="B30" s="6">
        <v>23</v>
      </c>
      <c r="C30" s="7" t="s">
        <v>70</v>
      </c>
      <c r="D30" s="8" t="s">
        <v>37</v>
      </c>
      <c r="E30" s="8" t="s">
        <v>17</v>
      </c>
      <c r="F30" s="8"/>
      <c r="G30" s="8"/>
      <c r="H30" s="8"/>
      <c r="I30" s="8" t="s">
        <v>69</v>
      </c>
      <c r="J30" s="12" t="s">
        <v>6</v>
      </c>
      <c r="K30" s="12">
        <v>200</v>
      </c>
      <c r="L30" s="14"/>
      <c r="M30" s="16">
        <f t="shared" si="0"/>
        <v>0</v>
      </c>
      <c r="N30" s="12" t="s">
        <v>7</v>
      </c>
    </row>
    <row r="31" spans="2:14" x14ac:dyDescent="0.3">
      <c r="B31" s="3">
        <v>24</v>
      </c>
      <c r="C31" s="4" t="s">
        <v>72</v>
      </c>
      <c r="D31" s="9" t="s">
        <v>37</v>
      </c>
      <c r="E31" s="9"/>
      <c r="F31" s="9" t="s">
        <v>71</v>
      </c>
      <c r="G31" s="9"/>
      <c r="H31" s="9"/>
      <c r="I31" s="9"/>
      <c r="J31" s="13" t="s">
        <v>6</v>
      </c>
      <c r="K31" s="13">
        <v>1000</v>
      </c>
      <c r="L31" s="15"/>
      <c r="M31" s="17">
        <f t="shared" si="0"/>
        <v>0</v>
      </c>
      <c r="N31" s="13" t="s">
        <v>7</v>
      </c>
    </row>
    <row r="32" spans="2:14" x14ac:dyDescent="0.3">
      <c r="B32" s="6">
        <v>25</v>
      </c>
      <c r="C32" s="7" t="s">
        <v>76</v>
      </c>
      <c r="D32" s="8" t="s">
        <v>37</v>
      </c>
      <c r="E32" s="8" t="s">
        <v>75</v>
      </c>
      <c r="F32" s="8" t="s">
        <v>74</v>
      </c>
      <c r="G32" s="8"/>
      <c r="H32" s="8"/>
      <c r="I32" s="8" t="s">
        <v>73</v>
      </c>
      <c r="J32" s="12" t="s">
        <v>6</v>
      </c>
      <c r="K32" s="12">
        <v>500</v>
      </c>
      <c r="L32" s="14"/>
      <c r="M32" s="16">
        <f t="shared" si="0"/>
        <v>0</v>
      </c>
      <c r="N32" s="12" t="s">
        <v>7</v>
      </c>
    </row>
    <row r="33" spans="2:14" x14ac:dyDescent="0.3">
      <c r="B33" s="3">
        <v>26</v>
      </c>
      <c r="C33" s="4" t="s">
        <v>77</v>
      </c>
      <c r="D33" s="9" t="s">
        <v>37</v>
      </c>
      <c r="E33" s="9"/>
      <c r="F33" s="9"/>
      <c r="G33" s="9"/>
      <c r="H33" s="9"/>
      <c r="I33" s="9" t="s">
        <v>78</v>
      </c>
      <c r="J33" s="13" t="s">
        <v>6</v>
      </c>
      <c r="K33" s="13">
        <v>500</v>
      </c>
      <c r="L33" s="15"/>
      <c r="M33" s="17">
        <f t="shared" si="0"/>
        <v>0</v>
      </c>
      <c r="N33" s="13" t="s">
        <v>7</v>
      </c>
    </row>
    <row r="34" spans="2:14" x14ac:dyDescent="0.3">
      <c r="B34" s="6">
        <v>27</v>
      </c>
      <c r="C34" s="7" t="s">
        <v>83</v>
      </c>
      <c r="D34" s="8" t="s">
        <v>37</v>
      </c>
      <c r="E34" s="8" t="s">
        <v>79</v>
      </c>
      <c r="F34" s="8" t="s">
        <v>82</v>
      </c>
      <c r="G34" s="8"/>
      <c r="H34" s="8"/>
      <c r="I34" s="8"/>
      <c r="J34" s="12" t="s">
        <v>6</v>
      </c>
      <c r="K34" s="12">
        <v>1000</v>
      </c>
      <c r="L34" s="14"/>
      <c r="M34" s="16">
        <f t="shared" si="0"/>
        <v>0</v>
      </c>
      <c r="N34" s="12" t="s">
        <v>7</v>
      </c>
    </row>
    <row r="35" spans="2:14" x14ac:dyDescent="0.3">
      <c r="B35" s="3">
        <v>28</v>
      </c>
      <c r="C35" s="4" t="s">
        <v>86</v>
      </c>
      <c r="D35" s="9" t="s">
        <v>37</v>
      </c>
      <c r="E35" s="9" t="s">
        <v>85</v>
      </c>
      <c r="F35" s="9"/>
      <c r="G35" s="9"/>
      <c r="H35" s="9" t="s">
        <v>84</v>
      </c>
      <c r="I35" s="9"/>
      <c r="J35" s="13" t="s">
        <v>6</v>
      </c>
      <c r="K35" s="13">
        <v>500</v>
      </c>
      <c r="L35" s="15"/>
      <c r="M35" s="17">
        <f t="shared" si="0"/>
        <v>0</v>
      </c>
      <c r="N35" s="13" t="s">
        <v>7</v>
      </c>
    </row>
    <row r="36" spans="2:14" x14ac:dyDescent="0.3">
      <c r="B36" s="6">
        <v>29</v>
      </c>
      <c r="C36" s="7" t="s">
        <v>89</v>
      </c>
      <c r="D36" s="8" t="s">
        <v>37</v>
      </c>
      <c r="E36" s="8" t="s">
        <v>17</v>
      </c>
      <c r="F36" s="8"/>
      <c r="G36" s="8"/>
      <c r="H36" s="8"/>
      <c r="I36" s="8" t="s">
        <v>87</v>
      </c>
      <c r="J36" s="12" t="s">
        <v>6</v>
      </c>
      <c r="K36" s="12">
        <v>500</v>
      </c>
      <c r="L36" s="14"/>
      <c r="M36" s="16">
        <f t="shared" si="0"/>
        <v>0</v>
      </c>
      <c r="N36" s="12" t="s">
        <v>7</v>
      </c>
    </row>
    <row r="37" spans="2:14" x14ac:dyDescent="0.3">
      <c r="B37" s="3">
        <v>30</v>
      </c>
      <c r="C37" s="4" t="s">
        <v>90</v>
      </c>
      <c r="D37" s="9" t="s">
        <v>37</v>
      </c>
      <c r="E37" s="9" t="s">
        <v>82</v>
      </c>
      <c r="F37" s="9"/>
      <c r="G37" s="9"/>
      <c r="H37" s="9"/>
      <c r="I37" s="9"/>
      <c r="J37" s="13" t="s">
        <v>6</v>
      </c>
      <c r="K37" s="13">
        <v>200</v>
      </c>
      <c r="L37" s="15"/>
      <c r="M37" s="17">
        <f t="shared" si="0"/>
        <v>0</v>
      </c>
      <c r="N37" s="13" t="s">
        <v>111</v>
      </c>
    </row>
    <row r="38" spans="2:14" x14ac:dyDescent="0.3">
      <c r="B38" s="6">
        <v>31</v>
      </c>
      <c r="C38" s="7" t="s">
        <v>91</v>
      </c>
      <c r="D38" s="8"/>
      <c r="E38" s="8" t="s">
        <v>81</v>
      </c>
      <c r="F38" s="8"/>
      <c r="G38" s="8"/>
      <c r="H38" s="8"/>
      <c r="I38" s="8"/>
      <c r="J38" s="12" t="s">
        <v>6</v>
      </c>
      <c r="K38" s="12">
        <v>800</v>
      </c>
      <c r="L38" s="14"/>
      <c r="M38" s="16">
        <f t="shared" ref="M38:M45" si="1">K38*L38</f>
        <v>0</v>
      </c>
      <c r="N38" s="12" t="s">
        <v>9</v>
      </c>
    </row>
    <row r="39" spans="2:14" x14ac:dyDescent="0.3">
      <c r="B39" s="3">
        <v>32</v>
      </c>
      <c r="C39" s="4" t="s">
        <v>91</v>
      </c>
      <c r="D39" s="9"/>
      <c r="E39" s="9" t="s">
        <v>16</v>
      </c>
      <c r="F39" s="9"/>
      <c r="G39" s="9"/>
      <c r="H39" s="9"/>
      <c r="I39" s="9"/>
      <c r="J39" s="13" t="s">
        <v>6</v>
      </c>
      <c r="K39" s="13">
        <v>200</v>
      </c>
      <c r="L39" s="15"/>
      <c r="M39" s="17">
        <f t="shared" si="1"/>
        <v>0</v>
      </c>
      <c r="N39" s="13" t="s">
        <v>9</v>
      </c>
    </row>
    <row r="40" spans="2:14" x14ac:dyDescent="0.3">
      <c r="B40" s="6">
        <v>33</v>
      </c>
      <c r="C40" s="7" t="s">
        <v>92</v>
      </c>
      <c r="D40" s="8"/>
      <c r="E40" s="8" t="s">
        <v>80</v>
      </c>
      <c r="F40" s="8"/>
      <c r="G40" s="8"/>
      <c r="H40" s="8"/>
      <c r="I40" s="8"/>
      <c r="J40" s="12" t="s">
        <v>6</v>
      </c>
      <c r="K40" s="12">
        <v>500</v>
      </c>
      <c r="L40" s="14"/>
      <c r="M40" s="16">
        <f t="shared" si="1"/>
        <v>0</v>
      </c>
      <c r="N40" s="12" t="s">
        <v>9</v>
      </c>
    </row>
    <row r="41" spans="2:14" x14ac:dyDescent="0.3">
      <c r="B41" s="3">
        <v>34</v>
      </c>
      <c r="C41" s="4" t="s">
        <v>93</v>
      </c>
      <c r="D41" s="9"/>
      <c r="E41" s="9" t="s">
        <v>81</v>
      </c>
      <c r="F41" s="9"/>
      <c r="G41" s="9"/>
      <c r="H41" s="9"/>
      <c r="I41" s="9"/>
      <c r="J41" s="13" t="s">
        <v>6</v>
      </c>
      <c r="K41" s="13">
        <v>500</v>
      </c>
      <c r="L41" s="15"/>
      <c r="M41" s="17">
        <f t="shared" si="1"/>
        <v>0</v>
      </c>
      <c r="N41" s="13" t="s">
        <v>9</v>
      </c>
    </row>
    <row r="42" spans="2:14" x14ac:dyDescent="0.3">
      <c r="B42" s="6">
        <v>35</v>
      </c>
      <c r="C42" s="7" t="s">
        <v>88</v>
      </c>
      <c r="D42" s="8"/>
      <c r="E42" s="8" t="s">
        <v>66</v>
      </c>
      <c r="F42" s="8"/>
      <c r="G42" s="8"/>
      <c r="H42" s="8"/>
      <c r="I42" s="8"/>
      <c r="J42" s="12" t="s">
        <v>6</v>
      </c>
      <c r="K42" s="12">
        <v>100</v>
      </c>
      <c r="L42" s="14"/>
      <c r="M42" s="16">
        <f t="shared" si="1"/>
        <v>0</v>
      </c>
      <c r="N42" s="12" t="s">
        <v>9</v>
      </c>
    </row>
    <row r="43" spans="2:14" x14ac:dyDescent="0.3">
      <c r="B43" s="3">
        <v>36</v>
      </c>
      <c r="C43" s="4" t="s">
        <v>94</v>
      </c>
      <c r="D43" s="9"/>
      <c r="E43" s="9" t="s">
        <v>80</v>
      </c>
      <c r="F43" s="9"/>
      <c r="G43" s="9"/>
      <c r="H43" s="9"/>
      <c r="I43" s="9"/>
      <c r="J43" s="13" t="s">
        <v>6</v>
      </c>
      <c r="K43" s="13">
        <v>100</v>
      </c>
      <c r="L43" s="15"/>
      <c r="M43" s="17">
        <f t="shared" si="1"/>
        <v>0</v>
      </c>
      <c r="N43" s="13" t="s">
        <v>9</v>
      </c>
    </row>
    <row r="44" spans="2:14" x14ac:dyDescent="0.3">
      <c r="B44" s="6">
        <v>37</v>
      </c>
      <c r="C44" s="7" t="s">
        <v>98</v>
      </c>
      <c r="D44" s="8"/>
      <c r="E44" s="8"/>
      <c r="F44" s="8"/>
      <c r="G44" s="8"/>
      <c r="H44" s="8"/>
      <c r="I44" s="8"/>
      <c r="J44" s="12" t="s">
        <v>6</v>
      </c>
      <c r="K44" s="12">
        <v>50</v>
      </c>
      <c r="L44" s="14"/>
      <c r="M44" s="16">
        <f t="shared" si="1"/>
        <v>0</v>
      </c>
      <c r="N44" s="12" t="s">
        <v>110</v>
      </c>
    </row>
    <row r="45" spans="2:14" x14ac:dyDescent="0.3">
      <c r="B45" s="3">
        <v>38</v>
      </c>
      <c r="C45" s="4" t="s">
        <v>10</v>
      </c>
      <c r="D45" s="9"/>
      <c r="E45" s="9"/>
      <c r="F45" s="9"/>
      <c r="G45" s="9"/>
      <c r="H45" s="9"/>
      <c r="I45" s="9"/>
      <c r="J45" s="13" t="s">
        <v>6</v>
      </c>
      <c r="K45" s="13">
        <v>50</v>
      </c>
      <c r="L45" s="15"/>
      <c r="M45" s="17">
        <f t="shared" si="1"/>
        <v>0</v>
      </c>
      <c r="N45" s="13" t="s">
        <v>9</v>
      </c>
    </row>
    <row r="46" spans="2:14" ht="14.4" customHeight="1" x14ac:dyDescent="0.3">
      <c r="B46" s="6">
        <v>39</v>
      </c>
      <c r="C46" s="7" t="s">
        <v>100</v>
      </c>
      <c r="D46" s="7"/>
      <c r="E46" s="8" t="s">
        <v>95</v>
      </c>
      <c r="F46" s="8"/>
      <c r="G46" s="8"/>
      <c r="H46" s="8"/>
      <c r="I46" s="8"/>
      <c r="J46" s="12" t="s">
        <v>6</v>
      </c>
      <c r="K46" s="12">
        <v>1800</v>
      </c>
      <c r="L46" s="14"/>
      <c r="M46" s="16">
        <f t="shared" si="0"/>
        <v>0</v>
      </c>
      <c r="N46" s="12" t="s">
        <v>112</v>
      </c>
    </row>
    <row r="47" spans="2:14" ht="14.4" customHeight="1" x14ac:dyDescent="0.3">
      <c r="B47" s="3">
        <v>40</v>
      </c>
      <c r="C47" s="4" t="s">
        <v>101</v>
      </c>
      <c r="D47" s="4"/>
      <c r="E47" s="9" t="s">
        <v>81</v>
      </c>
      <c r="F47" s="9"/>
      <c r="G47" s="9"/>
      <c r="H47" s="9"/>
      <c r="I47" s="9"/>
      <c r="J47" s="13" t="s">
        <v>6</v>
      </c>
      <c r="K47" s="13">
        <v>1800</v>
      </c>
      <c r="L47" s="15"/>
      <c r="M47" s="17">
        <f t="shared" si="0"/>
        <v>0</v>
      </c>
      <c r="N47" s="13" t="s">
        <v>113</v>
      </c>
    </row>
    <row r="48" spans="2:14" x14ac:dyDescent="0.3">
      <c r="B48" s="6">
        <v>41</v>
      </c>
      <c r="C48" s="7" t="s">
        <v>8</v>
      </c>
      <c r="D48" s="7"/>
      <c r="E48" s="7"/>
      <c r="F48" s="7"/>
      <c r="G48" s="7"/>
      <c r="H48" s="7"/>
      <c r="I48" s="7"/>
      <c r="J48" s="6"/>
      <c r="K48" s="12"/>
      <c r="L48" s="14"/>
      <c r="M48" s="16">
        <f>8000</f>
        <v>8000</v>
      </c>
      <c r="N48" s="12"/>
    </row>
    <row r="49" spans="2:14" x14ac:dyDescent="0.3">
      <c r="B49" s="5"/>
      <c r="C49" s="41" t="s">
        <v>114</v>
      </c>
      <c r="D49" s="42"/>
      <c r="E49" s="42"/>
      <c r="F49" s="42"/>
      <c r="G49" s="42"/>
      <c r="H49" s="42"/>
      <c r="I49" s="42"/>
      <c r="J49" s="43"/>
      <c r="K49" s="43"/>
      <c r="L49" s="44"/>
      <c r="M49" s="18"/>
      <c r="N49" s="18"/>
    </row>
  </sheetData>
  <mergeCells count="13">
    <mergeCell ref="M18:M22"/>
    <mergeCell ref="L18:L22"/>
    <mergeCell ref="N18:N22"/>
    <mergeCell ref="C49:L49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2023-11-14T09:21:10Z</dcterms:modified>
</cp:coreProperties>
</file>