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0" i="1"/>
  <c r="F79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<sst xmlns="http://schemas.openxmlformats.org/spreadsheetml/2006/main" count="215" uniqueCount="135">
  <si>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</si>
  <si>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</si>
  <si>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</si>
  <si>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</si>
  <si>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</si>
  <si>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</si>
  <si>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</si>
  <si>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</si>
  <si>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</si>
  <si>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</si>
  <si>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</si>
  <si>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</si>
  <si>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</si>
  <si>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</si>
  <si>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</si>
  <si>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</si>
  <si>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</si>
  <si>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</si>
  <si>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</si>
  <si>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</si>
  <si>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</si>
  <si>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</si>
  <si>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</si>
  <si>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</si>
  <si>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</si>
  <si>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</si>
  <si>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</si>
  <si>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</si>
  <si>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</si>
  <si>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</si>
  <si>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</si>
  <si>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</si>
  <si>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</si>
  <si>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</si>
  <si>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</si>
  <si>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</si>
  <si>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</si>
  <si>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</si>
  <si>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</si>
  <si>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</si>
  <si>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</si>
  <si>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</si>
  <si>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</si>
  <si>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</si>
  <si>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</si>
  <si>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</si>
  <si>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</si>
  <si>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</si>
  <si>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</si>
  <si>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</si>
  <si>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</si>
  <si>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</si>
  <si>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</si>
  <si>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</si>
  <si>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</si>
  <si>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</si>
  <si>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</si>
  <si>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</si>
  <si>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</si>
  <si>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</si>
  <si>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</si>
  <si>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</si>
  <si>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</si>
  <si>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</si>
  <si>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</si>
  <si>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</si>
  <si>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</si>
  <si>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</si>
  <si>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</si>
  <si>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</si>
  <si>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</si>
  <si>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</si>
  <si>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</si>
  <si>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</si>
  <si>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</si>
  <si>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</si>
  <si>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</si>
  <si>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</si>
  <si>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</si>
  <si>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</si>
  <si>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</si>
  <si>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</si>
  <si>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</si>
  <si>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</si>
  <si>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</si>
  <si>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</si>
  <si>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</si>
  <si>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</si>
  <si>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</si>
  <si>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</si>
  <si>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</si>
  <si>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</si>
  <si>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</si>
  <si>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</si>
  <si>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</si>
  <si>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</si>
  <si>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</si>
  <si>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</si>
  <si>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</si>
  <si>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</si>
  <si>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</si>
  <si>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</si>
  <si>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</si>
  <si>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</si>
  <si>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</si>
  <si>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</si>
  <si>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</si>
  <si>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</si>
  <si>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</si>
  <si>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</si>
  <si>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</si>
  <si>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</si>
  <si>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</si>
  <si>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</si>
  <si>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</si>
  <si>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</si>
  <si>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</si>
  <si>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</si>
  <si>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</si>
  <si>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</si>
  <si>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</si>
  <si>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</si>
  <si>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</si>
  <si>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</si>
  <si>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</si>
  <si>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</si>
  <si>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</si>
  <si>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</si>
  <si>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</si>
  <si>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</si>
  <si>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</si>
  <si>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</si>
  <si>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</si>
  <si>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</si>
  <si>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5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</si>
</sst>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9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9" t="s">
        <v>133</v>
      </c>
      <c r="J2" s="19"/>
      <c r="K2" s="19"/>
      <c r="L2" s="19"/>
      <c r="M2" s="19"/>
      <c r="N2" s="19"/>
      <c r="O2" s="19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22"/>
      <c r="C4" s="22"/>
      <c r="D4" s="22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22"/>
      <c r="C6" s="22"/>
      <c r="D6" s="22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22"/>
      <c r="C8" s="22"/>
      <c r="D8" s="22"/>
    </row>
    <row r="9" spans="2:15" s="1" customFormat="1" ht="4.3499999999999996" customHeight="1" x14ac:dyDescent="0.2"/>
    <row r="10" spans="2:15" s="1" customFormat="1" ht="6.95" customHeight="1" x14ac:dyDescent="0.2">
      <c r="B10" s="34" t="s">
        <v>109</v>
      </c>
      <c r="C10" s="34"/>
      <c r="D10" s="34"/>
    </row>
    <row r="11" spans="2:15" s="1" customFormat="1" ht="12.2" customHeight="1" x14ac:dyDescent="0.2">
      <c r="B11" s="34"/>
      <c r="C11" s="34"/>
      <c r="D11" s="34"/>
      <c r="G11" s="17" t="s">
        <v>110</v>
      </c>
      <c r="H11" s="17"/>
      <c r="I11" s="17"/>
      <c r="J11" s="17"/>
      <c r="K11" s="17"/>
      <c r="L11" s="17"/>
      <c r="M11" s="17"/>
      <c r="N11" s="17"/>
    </row>
    <row r="12" spans="2:15" s="1" customFormat="1" ht="7.9" customHeight="1" x14ac:dyDescent="0.2">
      <c r="G12" s="17"/>
      <c r="H12" s="17"/>
      <c r="I12" s="17"/>
      <c r="J12" s="17"/>
      <c r="K12" s="17"/>
      <c r="L12" s="17"/>
      <c r="M12" s="17"/>
      <c r="N12" s="17"/>
    </row>
    <row r="13" spans="2:15" s="1" customFormat="1" ht="20.25" customHeight="1" x14ac:dyDescent="0.2"/>
    <row r="14" spans="2:15" s="1" customFormat="1" ht="24" customHeight="1" x14ac:dyDescent="0.2">
      <c r="E14" s="24" t="s">
        <v>111</v>
      </c>
      <c r="F14" s="24"/>
      <c r="G14" s="24"/>
    </row>
    <row r="15" spans="2:15" s="1" customFormat="1" ht="43.15" customHeight="1" x14ac:dyDescent="0.2"/>
    <row r="16" spans="2:15" s="1" customFormat="1" ht="20.85" customHeight="1" x14ac:dyDescent="0.2">
      <c r="B16" s="14" t="s">
        <v>112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113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114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115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29" t="s">
        <v>134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116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3872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117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1576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118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1681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119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890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0" t="s">
        <v>10</v>
      </c>
      <c r="M49" s="20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174.4</v>
      </c>
      <c r="H50" s="10">
        <v>0</v>
      </c>
      <c r="I50" s="9">
        <f t="shared" ref="I50:I77" si="0">ROUND(G50* H50,2)</f>
        <v>0</v>
      </c>
      <c r="J50" s="5">
        <v>8</v>
      </c>
      <c r="K50" s="9">
        <f t="shared" ref="K50:K77" si="1">ROUND(I50* J50/100,2)</f>
        <v>0</v>
      </c>
      <c r="L50" s="12">
        <f t="shared" ref="L50:L77" si="2">ROUND(I50+ K50,2)</f>
        <v>0</v>
      </c>
      <c r="M50" s="13"/>
    </row>
    <row r="51" spans="2:13" s="1" customFormat="1" ht="28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1.8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2">
        <f t="shared" si="2"/>
        <v>0</v>
      </c>
      <c r="M51" s="13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176.2</v>
      </c>
      <c r="H52" s="10">
        <v>0</v>
      </c>
      <c r="I52" s="9">
        <f t="shared" si="0"/>
        <v>0</v>
      </c>
      <c r="J52" s="5">
        <v>23</v>
      </c>
      <c r="K52" s="9">
        <f t="shared" si="1"/>
        <v>0</v>
      </c>
      <c r="L52" s="12">
        <f t="shared" si="2"/>
        <v>0</v>
      </c>
      <c r="M52" s="13"/>
    </row>
    <row r="53" spans="2:13" s="1" customFormat="1" ht="28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2.1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2">
        <f t="shared" si="2"/>
        <v>0</v>
      </c>
      <c r="M53" s="13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28</v>
      </c>
      <c r="G54" s="8">
        <v>36.32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2">
        <f t="shared" si="2"/>
        <v>0</v>
      </c>
      <c r="M54" s="13"/>
    </row>
    <row r="55" spans="2:13" s="1" customFormat="1" ht="28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28</v>
      </c>
      <c r="G55" s="8">
        <v>0.2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">
        <f t="shared" si="2"/>
        <v>0</v>
      </c>
      <c r="M55" s="13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28</v>
      </c>
      <c r="G56" s="8">
        <v>10.35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28</v>
      </c>
      <c r="G57" s="8">
        <v>16.98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28</v>
      </c>
      <c r="G58" s="8">
        <v>17.54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47</v>
      </c>
      <c r="G59" s="8">
        <v>76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47</v>
      </c>
      <c r="G60" s="8">
        <v>6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54</v>
      </c>
      <c r="G61" s="8">
        <v>19.739999999999998</v>
      </c>
      <c r="H61" s="10">
        <v>0</v>
      </c>
      <c r="I61" s="9">
        <f t="shared" si="0"/>
        <v>0</v>
      </c>
      <c r="J61" s="5">
        <v>23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54</v>
      </c>
      <c r="G62" s="8">
        <v>8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47</v>
      </c>
      <c r="G63" s="8">
        <v>803</v>
      </c>
      <c r="H63" s="10">
        <v>0</v>
      </c>
      <c r="I63" s="9">
        <f t="shared" si="0"/>
        <v>0</v>
      </c>
      <c r="J63" s="5">
        <v>23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54</v>
      </c>
      <c r="G64" s="8">
        <v>6.6</v>
      </c>
      <c r="H64" s="10">
        <v>0</v>
      </c>
      <c r="I64" s="9">
        <f t="shared" si="0"/>
        <v>0</v>
      </c>
      <c r="J64" s="5">
        <v>23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67</v>
      </c>
      <c r="G65" s="8">
        <v>82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12">
        <f t="shared" si="2"/>
        <v>0</v>
      </c>
      <c r="M65" s="13"/>
    </row>
    <row r="66" spans="2:13" s="1" customFormat="1" ht="28.7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47</v>
      </c>
      <c r="G66" s="8">
        <v>20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22</v>
      </c>
      <c r="C67" s="6" t="s">
        <v>71</v>
      </c>
      <c r="D67" s="6" t="s">
        <v>72</v>
      </c>
      <c r="E67" s="7" t="s">
        <v>73</v>
      </c>
      <c r="F67" s="6" t="s">
        <v>47</v>
      </c>
      <c r="G67" s="8">
        <v>128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3" s="1" customFormat="1" ht="28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47</v>
      </c>
      <c r="G68" s="8">
        <v>58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28</v>
      </c>
      <c r="G69" s="8">
        <v>6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3" s="1" customFormat="1" ht="28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67</v>
      </c>
      <c r="G70" s="8">
        <v>12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67</v>
      </c>
      <c r="G71" s="8">
        <v>191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88</v>
      </c>
      <c r="F72" s="6" t="s">
        <v>67</v>
      </c>
      <c r="G72" s="8">
        <v>50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19.7" customHeight="1" x14ac:dyDescent="0.2">
      <c r="B73" s="5">
        <v>28</v>
      </c>
      <c r="C73" s="6" t="s">
        <v>89</v>
      </c>
      <c r="D73" s="6" t="s">
        <v>90</v>
      </c>
      <c r="E73" s="7" t="s">
        <v>91</v>
      </c>
      <c r="F73" s="6" t="s">
        <v>67</v>
      </c>
      <c r="G73" s="8">
        <v>34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29</v>
      </c>
      <c r="C74" s="6" t="s">
        <v>92</v>
      </c>
      <c r="D74" s="6" t="s">
        <v>93</v>
      </c>
      <c r="E74" s="7" t="s">
        <v>94</v>
      </c>
      <c r="F74" s="6" t="s">
        <v>67</v>
      </c>
      <c r="G74" s="8">
        <v>50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30</v>
      </c>
      <c r="C75" s="6" t="s">
        <v>95</v>
      </c>
      <c r="D75" s="6" t="s">
        <v>96</v>
      </c>
      <c r="E75" s="7" t="s">
        <v>94</v>
      </c>
      <c r="F75" s="6" t="s">
        <v>67</v>
      </c>
      <c r="G75" s="8">
        <v>18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31</v>
      </c>
      <c r="C76" s="6" t="s">
        <v>97</v>
      </c>
      <c r="D76" s="6" t="s">
        <v>98</v>
      </c>
      <c r="E76" s="7" t="s">
        <v>99</v>
      </c>
      <c r="F76" s="6" t="s">
        <v>67</v>
      </c>
      <c r="G76" s="8">
        <v>10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32</v>
      </c>
      <c r="C77" s="6" t="s">
        <v>100</v>
      </c>
      <c r="D77" s="6" t="s">
        <v>101</v>
      </c>
      <c r="E77" s="7" t="s">
        <v>102</v>
      </c>
      <c r="F77" s="6" t="s">
        <v>67</v>
      </c>
      <c r="G77" s="8">
        <v>36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12">
        <f t="shared" si="2"/>
        <v>0</v>
      </c>
      <c r="M77" s="13"/>
    </row>
    <row r="78" spans="2:13" s="1" customFormat="1" ht="55.9" customHeight="1" x14ac:dyDescent="0.2"/>
    <row r="79" spans="2:13" s="1" customFormat="1" ht="21.4" customHeight="1" x14ac:dyDescent="0.2">
      <c r="B79" s="23" t="s">
        <v>103</v>
      </c>
      <c r="C79" s="23"/>
      <c r="D79" s="23"/>
      <c r="E79" s="23"/>
      <c r="F79" s="25">
        <f>ROUND(I32+I37+I42+I47+I50+I51+I52+I53+I54+I55+I56+I57+I58+I59+I60+I61+I62+I63+I64+I65+I66+I67+I68+I69+I70+I71+I72+I73+I74+I75+I76+I77,2)</f>
        <v>0</v>
      </c>
      <c r="G79" s="26"/>
      <c r="H79" s="26"/>
      <c r="I79" s="26"/>
      <c r="J79" s="26"/>
      <c r="K79" s="26"/>
      <c r="L79" s="26"/>
      <c r="M79" s="27"/>
    </row>
    <row r="80" spans="2:13" s="1" customFormat="1" ht="21.4" customHeight="1" x14ac:dyDescent="0.2">
      <c r="B80" s="23" t="s">
        <v>104</v>
      </c>
      <c r="C80" s="23"/>
      <c r="D80" s="23"/>
      <c r="E80" s="23"/>
      <c r="F80" s="36">
        <f>ROUND(L32+L37+L42+L47+L50+L51+L52+L53+L54+L55+L56+L57+L58+L59+L60+L61+L62+L63+L64+L65+L66+L67+L68+L69+L70+L71+L72+L73+L74+L75+L76+L77,2)</f>
        <v>0</v>
      </c>
      <c r="G80" s="37"/>
      <c r="H80" s="37"/>
      <c r="I80" s="37"/>
      <c r="J80" s="37"/>
      <c r="K80" s="37"/>
      <c r="L80" s="37"/>
      <c r="M80" s="38"/>
    </row>
    <row r="81" spans="2:14" s="1" customFormat="1" ht="11.1" customHeight="1" x14ac:dyDescent="0.2"/>
    <row r="82" spans="2:14" s="1" customFormat="1" ht="80.099999999999994" customHeight="1" x14ac:dyDescent="0.2">
      <c r="B82" s="32" t="s">
        <v>120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2:14" s="1" customFormat="1" ht="2.65" customHeight="1" x14ac:dyDescent="0.2"/>
    <row r="84" spans="2:14" s="1" customFormat="1" ht="110.1" customHeight="1" x14ac:dyDescent="0.2">
      <c r="B84" s="32" t="s">
        <v>121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2:14" s="1" customFormat="1" ht="5.25" customHeight="1" x14ac:dyDescent="0.2"/>
    <row r="86" spans="2:14" s="1" customFormat="1" ht="110.1" customHeight="1" x14ac:dyDescent="0.2">
      <c r="B86" s="31" t="s">
        <v>122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2:14" s="1" customFormat="1" ht="5.25" customHeight="1" x14ac:dyDescent="0.2"/>
    <row r="88" spans="2:14" s="1" customFormat="1" ht="37.9" customHeight="1" x14ac:dyDescent="0.2">
      <c r="B88" s="33" t="s">
        <v>105</v>
      </c>
      <c r="C88" s="33"/>
      <c r="D88" s="33"/>
      <c r="E88" s="33"/>
      <c r="F88" s="21" t="s">
        <v>106</v>
      </c>
      <c r="G88" s="21"/>
      <c r="H88" s="21"/>
      <c r="I88" s="21"/>
      <c r="J88" s="21"/>
      <c r="K88" s="21"/>
      <c r="L88" s="21"/>
    </row>
    <row r="89" spans="2:14" s="1" customFormat="1" ht="28.7" customHeight="1" x14ac:dyDescent="0.2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4" s="1" customFormat="1" ht="28.7" customHeight="1" x14ac:dyDescent="0.2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4" s="1" customFormat="1" ht="28.7" customHeight="1" x14ac:dyDescent="0.2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4" s="1" customFormat="1" ht="28.7" customHeight="1" x14ac:dyDescent="0.2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2:14" s="1" customFormat="1" ht="2.65" customHeight="1" x14ac:dyDescent="0.2"/>
    <row r="94" spans="2:14" s="1" customFormat="1" ht="203.1" customHeight="1" x14ac:dyDescent="0.2">
      <c r="B94" s="32" t="s">
        <v>123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2:14" s="1" customFormat="1" ht="2.65" customHeight="1" x14ac:dyDescent="0.2"/>
    <row r="96" spans="2:14" s="1" customFormat="1" ht="36.950000000000003" customHeight="1" x14ac:dyDescent="0.2">
      <c r="B96" s="35" t="s">
        <v>124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</row>
    <row r="97" spans="2:14" s="1" customFormat="1" ht="2.65" customHeight="1" x14ac:dyDescent="0.2"/>
    <row r="98" spans="2:14" s="1" customFormat="1" ht="37.9" customHeight="1" x14ac:dyDescent="0.2">
      <c r="B98" s="33" t="s">
        <v>107</v>
      </c>
      <c r="C98" s="33"/>
      <c r="D98" s="33"/>
      <c r="E98" s="33"/>
      <c r="F98" s="15" t="s">
        <v>108</v>
      </c>
      <c r="G98" s="15"/>
      <c r="H98" s="15"/>
      <c r="I98" s="15"/>
      <c r="J98" s="15"/>
      <c r="K98" s="15"/>
      <c r="L98" s="15"/>
    </row>
    <row r="99" spans="2:14" s="1" customFormat="1" ht="28.7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4" s="1" customFormat="1" ht="28.7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8.7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4" s="1" customFormat="1" ht="28.7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4" s="1" customFormat="1" ht="2.65" customHeight="1" x14ac:dyDescent="0.2"/>
    <row r="104" spans="2:14" s="1" customFormat="1" ht="159.94999999999999" customHeight="1" x14ac:dyDescent="0.2">
      <c r="B104" s="32" t="s">
        <v>125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2:14" s="1" customFormat="1" ht="2.65" customHeight="1" x14ac:dyDescent="0.2"/>
    <row r="106" spans="2:14" s="1" customFormat="1" ht="54.95" customHeight="1" x14ac:dyDescent="0.2">
      <c r="B106" s="32" t="s">
        <v>126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2:14" s="1" customFormat="1" ht="2.65" customHeight="1" x14ac:dyDescent="0.2"/>
    <row r="108" spans="2:14" s="1" customFormat="1" ht="60" customHeight="1" x14ac:dyDescent="0.2">
      <c r="B108" s="31" t="s">
        <v>127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2:14" s="1" customFormat="1" ht="2.65" customHeight="1" x14ac:dyDescent="0.2"/>
    <row r="110" spans="2:14" s="1" customFormat="1" ht="48" customHeight="1" x14ac:dyDescent="0.2">
      <c r="B110" s="31" t="s">
        <v>128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2:14" s="1" customFormat="1" ht="2.65" customHeight="1" x14ac:dyDescent="0.2"/>
    <row r="112" spans="2:14" s="1" customFormat="1" ht="125.1" customHeight="1" x14ac:dyDescent="0.2">
      <c r="B112" s="32" t="s">
        <v>129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2:14" s="1" customFormat="1" ht="2.65" customHeight="1" x14ac:dyDescent="0.2"/>
    <row r="114" spans="2:14" s="1" customFormat="1" ht="84.95" customHeight="1" x14ac:dyDescent="0.2">
      <c r="B114" s="32" t="s">
        <v>130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2:14" s="1" customFormat="1" ht="86.85" customHeight="1" x14ac:dyDescent="0.2"/>
    <row r="116" spans="2:14" s="1" customFormat="1" ht="17.649999999999999" customHeight="1" x14ac:dyDescent="0.2">
      <c r="I116" s="18" t="s">
        <v>131</v>
      </c>
      <c r="J116" s="18"/>
    </row>
    <row r="117" spans="2:14" s="1" customFormat="1" ht="145.15" customHeight="1" x14ac:dyDescent="0.2"/>
    <row r="118" spans="2:14" s="1" customFormat="1" ht="81.599999999999994" customHeight="1" x14ac:dyDescent="0.2">
      <c r="B118" s="28" t="s">
        <v>132</v>
      </c>
      <c r="C118" s="28"/>
      <c r="D118" s="28"/>
      <c r="E118" s="28"/>
      <c r="F118" s="28"/>
      <c r="G118" s="28"/>
      <c r="H118" s="28"/>
      <c r="I118" s="28"/>
      <c r="J118" s="28"/>
    </row>
    <row r="119" spans="2:14" s="1" customFormat="1" ht="28.7" customHeight="1" x14ac:dyDescent="0.2"/>
  </sheetData>
  <mergeCells count="94">
    <mergeCell ref="F80:M80"/>
    <mergeCell ref="B114:N114"/>
    <mergeCell ref="B10:D11"/>
    <mergeCell ref="B100:E100"/>
    <mergeCell ref="B101:E101"/>
    <mergeCell ref="B102:E102"/>
    <mergeCell ref="B104:N104"/>
    <mergeCell ref="B90:E90"/>
    <mergeCell ref="B91:E91"/>
    <mergeCell ref="B92:E92"/>
    <mergeCell ref="B94:N94"/>
    <mergeCell ref="B96:N96"/>
    <mergeCell ref="B98:E98"/>
    <mergeCell ref="B99:E99"/>
    <mergeCell ref="F100:L100"/>
    <mergeCell ref="F101:L101"/>
    <mergeCell ref="F102:L102"/>
    <mergeCell ref="B118:J118"/>
    <mergeCell ref="B24:L24"/>
    <mergeCell ref="B26:L26"/>
    <mergeCell ref="B29:K29"/>
    <mergeCell ref="B34:K34"/>
    <mergeCell ref="B39:K39"/>
    <mergeCell ref="B80:E80"/>
    <mergeCell ref="B82:N82"/>
    <mergeCell ref="B84:N84"/>
    <mergeCell ref="B86:N86"/>
    <mergeCell ref="B88:E88"/>
    <mergeCell ref="B89:E89"/>
    <mergeCell ref="B106:N106"/>
    <mergeCell ref="B108:N108"/>
    <mergeCell ref="B110:N110"/>
    <mergeCell ref="B112:N112"/>
    <mergeCell ref="B4:D4"/>
    <mergeCell ref="B44:K44"/>
    <mergeCell ref="B6:D6"/>
    <mergeCell ref="B79:E79"/>
    <mergeCell ref="B8:D8"/>
    <mergeCell ref="E14:G14"/>
    <mergeCell ref="F79:M79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F88:L88"/>
    <mergeCell ref="F89:L89"/>
    <mergeCell ref="F90:L90"/>
    <mergeCell ref="F91:L91"/>
    <mergeCell ref="F92:L92"/>
    <mergeCell ref="F98:L98"/>
    <mergeCell ref="F99:L99"/>
    <mergeCell ref="G11:N12"/>
    <mergeCell ref="I116:J116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68:M68"/>
    <mergeCell ref="L69:M69"/>
    <mergeCell ref="L70:M70"/>
    <mergeCell ref="L61:M61"/>
    <mergeCell ref="L62:M62"/>
    <mergeCell ref="L63:M63"/>
    <mergeCell ref="L64:M64"/>
    <mergeCell ref="L65:M65"/>
    <mergeCell ref="B3:E3"/>
    <mergeCell ref="B5:E5"/>
    <mergeCell ref="B7:E7"/>
    <mergeCell ref="L76:M76"/>
    <mergeCell ref="L77:M77"/>
    <mergeCell ref="B16:I16"/>
    <mergeCell ref="B18:I18"/>
    <mergeCell ref="B20:I20"/>
    <mergeCell ref="B22:I22"/>
    <mergeCell ref="L71:M71"/>
    <mergeCell ref="L72:M72"/>
    <mergeCell ref="L73:M73"/>
    <mergeCell ref="L74:M74"/>
    <mergeCell ref="L75:M75"/>
    <mergeCell ref="L66:M66"/>
    <mergeCell ref="L67:M67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2023-11-16T07:40:18Z</cp:lastPrinted>
  <dcterms:created xsi:type="dcterms:W3CDTF">2023-11-13T08:04:53Z</dcterms:created>
  <dcterms:modified xsi:type="dcterms:W3CDTF">2023-11-16T07:40:59Z</dcterms:modified>
</cp:coreProperties>
</file>