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39" i="1"/>
  <c r="F38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<sst xmlns="http://schemas.openxmlformats.org/spreadsheetml/2006/main" count="67" uniqueCount="62">
  <si>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</si>
  <si>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</si>
  <si>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</si>
  <si>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</si>
  <si>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</si>
  <si>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</si>
  <si>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</si>
  <si>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</si>
  <si>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</si>
  <si>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</si>
  <si>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</si>
  <si>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</si>
  <si>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</si>
  <si>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</si>
  <si>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</si>
  <si>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</si>
  <si>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</si>
  <si>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</si>
  <si>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 xml:space="preserve"> 26</t>
  </si>
  <si>
    <t>OPR-UC</t>
  </si>
  <si>
    <t>Opryskiwanie upraw opryskiwaczem - ciągnikowym</t>
  </si>
  <si>
    <t xml:space="preserve"> 73</t>
  </si>
  <si>
    <t>WYK-POGCZ</t>
  </si>
  <si>
    <t>Wyorywanie bruzd pługiem leśnym z pogłębiaczem na powierzchni pow. 0,5 ha</t>
  </si>
  <si>
    <t>KMTR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</si>
  <si>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</si>
  <si>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</si>
  <si>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</si>
  <si>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</si>
  <si>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</si>
  <si>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</si>
  <si>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>406</t>
  </si>
  <si>
    <t>WYK-WAŁB</t>
  </si>
  <si>
    <t>Wykonanie bruzd z jednoczesnym naoraniem wałka w bruździe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</si>
  <si>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</si>
  <si>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</si>
  <si>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</si>
  <si>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</si>
  <si>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</si>
  <si>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</si>
  <si>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</si>
  <si>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</si>
  <si>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</si>
  <si>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</si>
  <si>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</si>
  <si>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</si>
  <si>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</si>
  <si>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</si>
  <si>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</si>
  <si>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</si>
  <si>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</si>
  <si>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</si>
  <si>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</si>
  <si>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</si>
  <si>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</si>
  <si>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</si>
  <si>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</si>
  <si>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</si>
  <si>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</si>
  <si>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</si>
  <si>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</si>
  <si>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>Odpowiadając na ogłoszenie o przetargu nieograniczonym na „Wykonywanie usług z zakresu gospodarki leśnej na terenie Nadleśnictwa Kobiór w roku 2024''  składamy niniejszym ofertę na</t>
    </r>
    <r>
      <rPr>
        <b/>
        <sz val="11"/>
        <color rgb="FF333333"/>
        <rFont val="Arial"/>
        <family val="2"/>
        <charset val="238"/>
      </rPr>
      <t xml:space="preserve"> pakiet 17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</si>
</sst>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tabSelected="1" workbookViewId="0">
      <selection activeCell="B16" sqref="B16:I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60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17"/>
      <c r="C3" s="17"/>
      <c r="D3" s="17"/>
      <c r="E3" s="17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7"/>
      <c r="C5" s="17"/>
      <c r="D5" s="17"/>
      <c r="E5" s="17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7"/>
      <c r="C7" s="17"/>
      <c r="D7" s="17"/>
      <c r="E7" s="17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8" t="s">
        <v>40</v>
      </c>
      <c r="C10" s="38"/>
      <c r="D10" s="38"/>
    </row>
    <row r="11" spans="2:15" s="1" customFormat="1" ht="12.2" customHeight="1" x14ac:dyDescent="0.2">
      <c r="B11" s="38"/>
      <c r="C11" s="38"/>
      <c r="D11" s="38"/>
      <c r="G11" s="37" t="s">
        <v>41</v>
      </c>
      <c r="H11" s="37"/>
      <c r="I11" s="37"/>
      <c r="J11" s="37"/>
      <c r="K11" s="37"/>
      <c r="L11" s="37"/>
      <c r="M11" s="37"/>
      <c r="N11" s="37"/>
    </row>
    <row r="12" spans="2:15" s="1" customFormat="1" ht="7.9" customHeight="1" x14ac:dyDescent="0.2">
      <c r="G12" s="37"/>
      <c r="H12" s="37"/>
      <c r="I12" s="37"/>
      <c r="J12" s="37"/>
      <c r="K12" s="37"/>
      <c r="L12" s="37"/>
      <c r="M12" s="37"/>
      <c r="N12" s="37"/>
    </row>
    <row r="13" spans="2:15" s="1" customFormat="1" ht="20.25" customHeight="1" x14ac:dyDescent="0.2"/>
    <row r="14" spans="2:15" s="1" customFormat="1" ht="24" customHeight="1" x14ac:dyDescent="0.2">
      <c r="E14" s="21" t="s">
        <v>42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6" t="s">
        <v>43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44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45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46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34" t="s">
        <v>61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TEXT(F39,"#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" t="s">
        <v>10</v>
      </c>
      <c r="M29" s="13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77.61</v>
      </c>
      <c r="H30" s="10">
        <v>0</v>
      </c>
      <c r="I30" s="9">
        <f t="shared" ref="I30:I36" si="0">ROUND(G30* H30,2)</f>
        <v>0</v>
      </c>
      <c r="J30" s="5">
        <v>8</v>
      </c>
      <c r="K30" s="9">
        <f t="shared" ref="K30:K36" si="1">ROUND(I30* J30/100,2)</f>
        <v>0</v>
      </c>
      <c r="L30" s="14">
        <f t="shared" ref="L30:L36" si="2">ROUND(I30+ K30,2)</f>
        <v>0</v>
      </c>
      <c r="M30" s="15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6.28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4">
        <f t="shared" si="2"/>
        <v>0</v>
      </c>
      <c r="M31" s="1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75.78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4">
        <f t="shared" si="2"/>
        <v>0</v>
      </c>
      <c r="M32" s="15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58.23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4">
        <f t="shared" si="2"/>
        <v>0</v>
      </c>
      <c r="M33" s="15"/>
    </row>
    <row r="34" spans="2:14" s="1" customFormat="1" ht="28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1.25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4">
        <f t="shared" si="2"/>
        <v>0</v>
      </c>
      <c r="M34" s="15"/>
    </row>
    <row r="35" spans="2:14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145.18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4">
        <f t="shared" si="2"/>
        <v>0</v>
      </c>
      <c r="M35" s="15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213.24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4">
        <f t="shared" si="2"/>
        <v>0</v>
      </c>
      <c r="M36" s="15"/>
    </row>
    <row r="37" spans="2:14" s="1" customFormat="1" ht="55.9" customHeight="1" x14ac:dyDescent="0.2"/>
    <row r="38" spans="2:14" s="1" customFormat="1" ht="21.4" customHeight="1" x14ac:dyDescent="0.2">
      <c r="B38" s="36" t="s">
        <v>34</v>
      </c>
      <c r="C38" s="36"/>
      <c r="D38" s="36"/>
      <c r="E38" s="36"/>
      <c r="F38" s="22">
        <f>ROUND(I30+I31+I32+I33+I34+I35+I36,2)</f>
        <v>0</v>
      </c>
      <c r="G38" s="23"/>
      <c r="H38" s="23"/>
      <c r="I38" s="23"/>
      <c r="J38" s="23"/>
      <c r="K38" s="23"/>
      <c r="L38" s="23"/>
      <c r="M38" s="24"/>
    </row>
    <row r="39" spans="2:14" s="1" customFormat="1" ht="21.4" customHeight="1" x14ac:dyDescent="0.2">
      <c r="B39" s="36" t="s">
        <v>35</v>
      </c>
      <c r="C39" s="36"/>
      <c r="D39" s="36"/>
      <c r="E39" s="36"/>
      <c r="F39" s="25">
        <f>ROUND(L30+L31+L32+L33+L34+L35+L36,2)</f>
        <v>0</v>
      </c>
      <c r="G39" s="26"/>
      <c r="H39" s="26"/>
      <c r="I39" s="26"/>
      <c r="J39" s="26"/>
      <c r="K39" s="26"/>
      <c r="L39" s="26"/>
      <c r="M39" s="27"/>
    </row>
    <row r="40" spans="2:14" s="1" customFormat="1" ht="11.1" customHeight="1" x14ac:dyDescent="0.2"/>
    <row r="41" spans="2:14" s="1" customFormat="1" ht="80.099999999999994" customHeight="1" x14ac:dyDescent="0.2">
      <c r="B41" s="18" t="s">
        <v>47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2:14" s="1" customFormat="1" ht="2.65" customHeight="1" x14ac:dyDescent="0.2"/>
    <row r="43" spans="2:14" s="1" customFormat="1" ht="110.1" customHeight="1" x14ac:dyDescent="0.2">
      <c r="B43" s="18" t="s">
        <v>48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2:14" s="1" customFormat="1" ht="5.25" customHeight="1" x14ac:dyDescent="0.2"/>
    <row r="45" spans="2:14" s="1" customFormat="1" ht="110.1" customHeight="1" x14ac:dyDescent="0.2">
      <c r="B45" s="31" t="s">
        <v>49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2:14" s="1" customFormat="1" ht="5.25" customHeight="1" x14ac:dyDescent="0.2"/>
    <row r="47" spans="2:14" s="1" customFormat="1" ht="37.9" customHeight="1" x14ac:dyDescent="0.2">
      <c r="B47" s="32" t="s">
        <v>36</v>
      </c>
      <c r="C47" s="32"/>
      <c r="D47" s="32"/>
      <c r="E47" s="32"/>
      <c r="F47" s="28" t="s">
        <v>37</v>
      </c>
      <c r="G47" s="28"/>
      <c r="H47" s="28"/>
      <c r="I47" s="28"/>
      <c r="J47" s="28"/>
      <c r="K47" s="28"/>
      <c r="L47" s="28"/>
    </row>
    <row r="48" spans="2:14" s="1" customFormat="1" ht="28.7" customHeight="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2:14" s="1" customFormat="1" ht="28.7" customHeight="1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2:14" s="1" customFormat="1" ht="28.7" customHeight="1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2:14" s="1" customFormat="1" ht="28.7" customHeight="1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2:14" s="1" customFormat="1" ht="2.65" customHeight="1" x14ac:dyDescent="0.2"/>
    <row r="53" spans="2:14" s="1" customFormat="1" ht="203.1" customHeight="1" x14ac:dyDescent="0.2">
      <c r="B53" s="18" t="s">
        <v>50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4" s="1" customFormat="1" ht="2.65" customHeight="1" x14ac:dyDescent="0.2"/>
    <row r="55" spans="2:14" s="1" customFormat="1" ht="36.950000000000003" customHeight="1" x14ac:dyDescent="0.2">
      <c r="B55" s="33" t="s">
        <v>51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2:14" s="1" customFormat="1" ht="2.65" customHeight="1" x14ac:dyDescent="0.2"/>
    <row r="57" spans="2:14" s="1" customFormat="1" ht="37.9" customHeight="1" x14ac:dyDescent="0.2">
      <c r="B57" s="32" t="s">
        <v>38</v>
      </c>
      <c r="C57" s="32"/>
      <c r="D57" s="32"/>
      <c r="E57" s="32"/>
      <c r="F57" s="30" t="s">
        <v>39</v>
      </c>
      <c r="G57" s="30"/>
      <c r="H57" s="30"/>
      <c r="I57" s="30"/>
      <c r="J57" s="30"/>
      <c r="K57" s="30"/>
      <c r="L57" s="30"/>
    </row>
    <row r="58" spans="2:14" s="1" customFormat="1" ht="28.7" customHeight="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2:14" s="1" customFormat="1" ht="28.7" customHeigh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2:14" s="1" customFormat="1" ht="28.7" customHeigh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2:14" s="1" customFormat="1" ht="28.7" customHeight="1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2:14" s="1" customFormat="1" ht="2.65" customHeight="1" x14ac:dyDescent="0.2"/>
    <row r="63" spans="2:14" s="1" customFormat="1" ht="159.94999999999999" customHeight="1" x14ac:dyDescent="0.2">
      <c r="B63" s="18" t="s">
        <v>52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2:14" s="1" customFormat="1" ht="2.65" customHeight="1" x14ac:dyDescent="0.2"/>
    <row r="65" spans="2:14" s="1" customFormat="1" ht="54.95" customHeight="1" x14ac:dyDescent="0.2">
      <c r="B65" s="18" t="s">
        <v>53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2:14" s="1" customFormat="1" ht="2.65" customHeight="1" x14ac:dyDescent="0.2"/>
    <row r="67" spans="2:14" s="1" customFormat="1" ht="60" customHeight="1" x14ac:dyDescent="0.2">
      <c r="B67" s="31" t="s">
        <v>54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2:14" s="1" customFormat="1" ht="2.65" customHeight="1" x14ac:dyDescent="0.2"/>
    <row r="69" spans="2:14" s="1" customFormat="1" ht="48" customHeight="1" x14ac:dyDescent="0.2">
      <c r="B69" s="31" t="s">
        <v>55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2:14" s="1" customFormat="1" ht="2.65" customHeight="1" x14ac:dyDescent="0.2"/>
    <row r="71" spans="2:14" s="1" customFormat="1" ht="125.1" customHeight="1" x14ac:dyDescent="0.2">
      <c r="B71" s="18" t="s">
        <v>56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2:14" s="1" customFormat="1" ht="2.65" customHeight="1" x14ac:dyDescent="0.2"/>
    <row r="73" spans="2:14" s="1" customFormat="1" ht="84.95" customHeight="1" x14ac:dyDescent="0.2">
      <c r="B73" s="18" t="s">
        <v>57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2:14" s="1" customFormat="1" ht="86.85" customHeight="1" x14ac:dyDescent="0.2"/>
    <row r="75" spans="2:14" s="1" customFormat="1" ht="17.649999999999999" customHeight="1" x14ac:dyDescent="0.2">
      <c r="I75" s="12" t="s">
        <v>58</v>
      </c>
      <c r="J75" s="12"/>
    </row>
    <row r="76" spans="2:14" s="1" customFormat="1" ht="145.15" customHeight="1" x14ac:dyDescent="0.2"/>
    <row r="77" spans="2:14" s="1" customFormat="1" ht="81.599999999999994" customHeight="1" x14ac:dyDescent="0.2">
      <c r="B77" s="19" t="s">
        <v>59</v>
      </c>
      <c r="C77" s="19"/>
      <c r="D77" s="19"/>
      <c r="E77" s="19"/>
      <c r="F77" s="19"/>
      <c r="G77" s="19"/>
      <c r="H77" s="19"/>
      <c r="I77" s="19"/>
      <c r="J77" s="19"/>
    </row>
    <row r="78" spans="2:14" s="1" customFormat="1" ht="28.7" customHeight="1" x14ac:dyDescent="0.2"/>
  </sheetData>
  <mergeCells count="61">
    <mergeCell ref="B24:L24"/>
    <mergeCell ref="B26:L26"/>
    <mergeCell ref="B38:E38"/>
    <mergeCell ref="B39:E39"/>
    <mergeCell ref="B4:D4"/>
    <mergeCell ref="G11:N12"/>
    <mergeCell ref="B10:D11"/>
    <mergeCell ref="B57:E57"/>
    <mergeCell ref="B58:E58"/>
    <mergeCell ref="B59:E59"/>
    <mergeCell ref="B6:D6"/>
    <mergeCell ref="B60:E60"/>
    <mergeCell ref="B7:E7"/>
    <mergeCell ref="B49:E49"/>
    <mergeCell ref="B50:E50"/>
    <mergeCell ref="B51:E51"/>
    <mergeCell ref="B53:N53"/>
    <mergeCell ref="B55:N55"/>
    <mergeCell ref="B41:N41"/>
    <mergeCell ref="B43:N43"/>
    <mergeCell ref="B45:N45"/>
    <mergeCell ref="B47:E47"/>
    <mergeCell ref="B48:E48"/>
    <mergeCell ref="B61:E61"/>
    <mergeCell ref="B63:N63"/>
    <mergeCell ref="B65:N65"/>
    <mergeCell ref="B67:N67"/>
    <mergeCell ref="B69:N69"/>
    <mergeCell ref="F61:L61"/>
    <mergeCell ref="B71:N71"/>
    <mergeCell ref="B73:N73"/>
    <mergeCell ref="B77:J77"/>
    <mergeCell ref="B8:D8"/>
    <mergeCell ref="E14:G14"/>
    <mergeCell ref="F38:M38"/>
    <mergeCell ref="F39:M39"/>
    <mergeCell ref="F47:L47"/>
    <mergeCell ref="F48:L48"/>
    <mergeCell ref="F49:L49"/>
    <mergeCell ref="F50:L50"/>
    <mergeCell ref="F51:L51"/>
    <mergeCell ref="F57:L57"/>
    <mergeCell ref="F58:L58"/>
    <mergeCell ref="F59:L59"/>
    <mergeCell ref="F60:L60"/>
    <mergeCell ref="I2:O2"/>
    <mergeCell ref="I75:J75"/>
    <mergeCell ref="L29:M29"/>
    <mergeCell ref="L30:M30"/>
    <mergeCell ref="L31:M31"/>
    <mergeCell ref="L32:M32"/>
    <mergeCell ref="L33:M33"/>
    <mergeCell ref="L34:M34"/>
    <mergeCell ref="L35:M35"/>
    <mergeCell ref="L36:M36"/>
    <mergeCell ref="B16:I16"/>
    <mergeCell ref="B18:I18"/>
    <mergeCell ref="B20:I20"/>
    <mergeCell ref="B22:I22"/>
    <mergeCell ref="B3:E3"/>
    <mergeCell ref="B5:E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2023-11-17T07:16:48Z</cp:lastPrinted>
  <dcterms:created xsi:type="dcterms:W3CDTF">2023-11-13T08:23:43Z</dcterms:created>
  <dcterms:modified xsi:type="dcterms:W3CDTF">2023-11-17T07:16:52Z</dcterms:modified>
</cp:coreProperties>
</file>