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40" i="1"/>
  <c r="F39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<sst xmlns="http://schemas.openxmlformats.org/spreadsheetml/2006/main" count="71" uniqueCount="65">
  <si>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</si>
  <si>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</si>
  <si>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</si>
  <si>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</si>
  <si>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</si>
  <si>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</si>
  <si>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</si>
  <si>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</si>
  <si>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</si>
  <si>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</si>
  <si>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</si>
  <si>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</si>
  <si>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</si>
  <si>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</si>
  <si>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</si>
  <si>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</si>
  <si>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</si>
  <si>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</si>
  <si>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 xml:space="preserve"> 26</t>
  </si>
  <si>
    <t>OPR-UC</t>
  </si>
  <si>
    <t>Opryskiwanie upraw opryskiwaczem - ciągnikowym</t>
  </si>
  <si>
    <t xml:space="preserve"> 73</t>
  </si>
  <si>
    <t>WYK-POGCZ</t>
  </si>
  <si>
    <t>Wyorywanie bruzd pługiem leśnym z pogłębiaczem na powierzchni pow. 0,5 ha</t>
  </si>
  <si>
    <t>KMTR</t>
  </si>
  <si>
    <t xml:space="preserve"> 74</t>
  </si>
  <si>
    <t>WYK-P5GCP</t>
  </si>
  <si>
    <t>Wyorywanie bruzd pługiem leśnym z pogłębiaczem na pow. do 0,5 ha (np. gniazda)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</si>
  <si>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</si>
  <si>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</si>
  <si>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</si>
  <si>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</si>
  <si>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</si>
  <si>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</si>
  <si>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>406</t>
  </si>
  <si>
    <t>WYK-WAŁB</t>
  </si>
  <si>
    <t>Wykonanie bruzd z jednoczesnym naoraniem wałka w bruździe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</si>
  <si>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</si>
  <si>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</si>
  <si>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</si>
  <si>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</si>
  <si>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</si>
  <si>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</si>
  <si>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</si>
  <si>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</si>
  <si>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</si>
  <si>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</si>
  <si>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</si>
  <si>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</si>
  <si>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</si>
  <si>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</si>
  <si>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</si>
  <si>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</si>
  <si>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</si>
  <si>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</si>
  <si>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</si>
  <si>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</si>
  <si>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</si>
  <si>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</si>
  <si>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</si>
  <si>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</si>
  <si>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</si>
  <si>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</si>
  <si>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</si>
  <si>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18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</si>
</sst>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9"/>
  <sheetViews>
    <sheetView tabSelected="1" workbookViewId="0">
      <selection activeCell="E11" sqref="E1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63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17"/>
      <c r="C3" s="17"/>
      <c r="D3" s="17"/>
      <c r="E3" s="17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7"/>
      <c r="C5" s="17"/>
      <c r="D5" s="17"/>
      <c r="E5" s="17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7"/>
      <c r="C7" s="17"/>
      <c r="D7" s="17"/>
      <c r="E7" s="17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8" t="s">
        <v>43</v>
      </c>
      <c r="C10" s="38"/>
      <c r="D10" s="38"/>
    </row>
    <row r="11" spans="2:15" s="1" customFormat="1" ht="12.2" customHeight="1" x14ac:dyDescent="0.2">
      <c r="B11" s="38"/>
      <c r="C11" s="38"/>
      <c r="D11" s="38"/>
      <c r="G11" s="37" t="s">
        <v>44</v>
      </c>
      <c r="H11" s="37"/>
      <c r="I11" s="37"/>
      <c r="J11" s="37"/>
      <c r="K11" s="37"/>
      <c r="L11" s="37"/>
      <c r="M11" s="37"/>
      <c r="N11" s="37"/>
    </row>
    <row r="12" spans="2:15" s="1" customFormat="1" ht="7.9" customHeight="1" x14ac:dyDescent="0.2">
      <c r="G12" s="37"/>
      <c r="H12" s="37"/>
      <c r="I12" s="37"/>
      <c r="J12" s="37"/>
      <c r="K12" s="37"/>
      <c r="L12" s="37"/>
      <c r="M12" s="37"/>
      <c r="N12" s="37"/>
    </row>
    <row r="13" spans="2:15" s="1" customFormat="1" ht="20.25" customHeight="1" x14ac:dyDescent="0.2"/>
    <row r="14" spans="2:15" s="1" customFormat="1" ht="24" customHeight="1" x14ac:dyDescent="0.2">
      <c r="E14" s="21" t="s">
        <v>45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6" t="s">
        <v>46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47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48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49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34" t="s">
        <v>64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" t="s">
        <v>10</v>
      </c>
      <c r="M29" s="13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85.05</v>
      </c>
      <c r="H30" s="10">
        <v>0</v>
      </c>
      <c r="I30" s="9">
        <f t="shared" ref="I30:I37" si="0">ROUND(G30* H30,2)</f>
        <v>0</v>
      </c>
      <c r="J30" s="5">
        <v>8</v>
      </c>
      <c r="K30" s="9">
        <f t="shared" ref="K30:K37" si="1">ROUND(I30* J30/100,2)</f>
        <v>0</v>
      </c>
      <c r="L30" s="14">
        <f t="shared" ref="L30:L37" si="2">ROUND(I30+ K30,2)</f>
        <v>0</v>
      </c>
      <c r="M30" s="15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6.05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4">
        <f t="shared" si="2"/>
        <v>0</v>
      </c>
      <c r="M31" s="1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75.760000000000005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4">
        <f t="shared" si="2"/>
        <v>0</v>
      </c>
      <c r="M32" s="15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138.88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4">
        <f t="shared" si="2"/>
        <v>0</v>
      </c>
      <c r="M33" s="15"/>
    </row>
    <row r="34" spans="2:14" s="1" customFormat="1" ht="28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18.38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4">
        <f t="shared" si="2"/>
        <v>0</v>
      </c>
      <c r="M34" s="15"/>
    </row>
    <row r="35" spans="2:14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16.07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4">
        <f t="shared" si="2"/>
        <v>0</v>
      </c>
      <c r="M35" s="15"/>
    </row>
    <row r="36" spans="2:14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252.35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4">
        <f t="shared" si="2"/>
        <v>0</v>
      </c>
      <c r="M36" s="15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24</v>
      </c>
      <c r="G37" s="8">
        <v>16.010000000000002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4">
        <f t="shared" si="2"/>
        <v>0</v>
      </c>
      <c r="M37" s="15"/>
    </row>
    <row r="38" spans="2:14" s="1" customFormat="1" ht="55.9" customHeight="1" x14ac:dyDescent="0.2"/>
    <row r="39" spans="2:14" s="1" customFormat="1" ht="21.4" customHeight="1" x14ac:dyDescent="0.2">
      <c r="B39" s="36" t="s">
        <v>37</v>
      </c>
      <c r="C39" s="36"/>
      <c r="D39" s="36"/>
      <c r="E39" s="36"/>
      <c r="F39" s="22">
        <f>ROUND(I30+I31+I32+I33+I34+I35+I36+I37,2)</f>
        <v>0</v>
      </c>
      <c r="G39" s="23"/>
      <c r="H39" s="23"/>
      <c r="I39" s="23"/>
      <c r="J39" s="23"/>
      <c r="K39" s="23"/>
      <c r="L39" s="23"/>
      <c r="M39" s="24"/>
    </row>
    <row r="40" spans="2:14" s="1" customFormat="1" ht="21.4" customHeight="1" x14ac:dyDescent="0.2">
      <c r="B40" s="36" t="s">
        <v>38</v>
      </c>
      <c r="C40" s="36"/>
      <c r="D40" s="36"/>
      <c r="E40" s="36"/>
      <c r="F40" s="25">
        <f>ROUND(L30+L31+L32+L33+L34+L35+L36+L37,2)</f>
        <v>0</v>
      </c>
      <c r="G40" s="26"/>
      <c r="H40" s="26"/>
      <c r="I40" s="26"/>
      <c r="J40" s="26"/>
      <c r="K40" s="26"/>
      <c r="L40" s="26"/>
      <c r="M40" s="27"/>
    </row>
    <row r="41" spans="2:14" s="1" customFormat="1" ht="11.1" customHeight="1" x14ac:dyDescent="0.2"/>
    <row r="42" spans="2:14" s="1" customFormat="1" ht="80.099999999999994" customHeight="1" x14ac:dyDescent="0.2">
      <c r="B42" s="18" t="s">
        <v>50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2:14" s="1" customFormat="1" ht="2.65" customHeight="1" x14ac:dyDescent="0.2"/>
    <row r="44" spans="2:14" s="1" customFormat="1" ht="110.1" customHeight="1" x14ac:dyDescent="0.2">
      <c r="B44" s="18" t="s">
        <v>51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2:14" s="1" customFormat="1" ht="5.25" customHeight="1" x14ac:dyDescent="0.2"/>
    <row r="46" spans="2:14" s="1" customFormat="1" ht="110.1" customHeight="1" x14ac:dyDescent="0.2">
      <c r="B46" s="31" t="s">
        <v>52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2:14" s="1" customFormat="1" ht="5.25" customHeight="1" x14ac:dyDescent="0.2"/>
    <row r="48" spans="2:14" s="1" customFormat="1" ht="37.9" customHeight="1" x14ac:dyDescent="0.2">
      <c r="B48" s="32" t="s">
        <v>39</v>
      </c>
      <c r="C48" s="32"/>
      <c r="D48" s="32"/>
      <c r="E48" s="32"/>
      <c r="F48" s="28" t="s">
        <v>40</v>
      </c>
      <c r="G48" s="28"/>
      <c r="H48" s="28"/>
      <c r="I48" s="28"/>
      <c r="J48" s="28"/>
      <c r="K48" s="28"/>
      <c r="L48" s="28"/>
    </row>
    <row r="49" spans="2:14" s="1" customFormat="1" ht="28.7" customHeight="1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2:14" s="1" customFormat="1" ht="28.7" customHeight="1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2:14" s="1" customFormat="1" ht="28.7" customHeight="1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2:14" s="1" customFormat="1" ht="28.7" customHeight="1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2:14" s="1" customFormat="1" ht="2.65" customHeight="1" x14ac:dyDescent="0.2"/>
    <row r="54" spans="2:14" s="1" customFormat="1" ht="203.1" customHeight="1" x14ac:dyDescent="0.2">
      <c r="B54" s="18" t="s">
        <v>53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2:14" s="1" customFormat="1" ht="2.65" customHeight="1" x14ac:dyDescent="0.2"/>
    <row r="56" spans="2:14" s="1" customFormat="1" ht="36.950000000000003" customHeight="1" x14ac:dyDescent="0.2">
      <c r="B56" s="33" t="s">
        <v>54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2:14" s="1" customFormat="1" ht="2.65" customHeight="1" x14ac:dyDescent="0.2"/>
    <row r="58" spans="2:14" s="1" customFormat="1" ht="37.9" customHeight="1" x14ac:dyDescent="0.2">
      <c r="B58" s="32" t="s">
        <v>41</v>
      </c>
      <c r="C58" s="32"/>
      <c r="D58" s="32"/>
      <c r="E58" s="32"/>
      <c r="F58" s="30" t="s">
        <v>42</v>
      </c>
      <c r="G58" s="30"/>
      <c r="H58" s="30"/>
      <c r="I58" s="30"/>
      <c r="J58" s="30"/>
      <c r="K58" s="30"/>
      <c r="L58" s="30"/>
    </row>
    <row r="59" spans="2:14" s="1" customFormat="1" ht="28.7" customHeight="1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2:14" s="1" customFormat="1" ht="28.7" customHeight="1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2:14" s="1" customFormat="1" ht="28.7" customHeight="1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2:14" s="1" customFormat="1" ht="28.7" customHeight="1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2:14" s="1" customFormat="1" ht="2.65" customHeight="1" x14ac:dyDescent="0.2"/>
    <row r="64" spans="2:14" s="1" customFormat="1" ht="159.94999999999999" customHeight="1" x14ac:dyDescent="0.2">
      <c r="B64" s="18" t="s">
        <v>55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2:14" s="1" customFormat="1" ht="2.65" customHeight="1" x14ac:dyDescent="0.2"/>
    <row r="66" spans="2:14" s="1" customFormat="1" ht="54.95" customHeight="1" x14ac:dyDescent="0.2">
      <c r="B66" s="18" t="s">
        <v>56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 s="1" customFormat="1" ht="2.65" customHeight="1" x14ac:dyDescent="0.2"/>
    <row r="68" spans="2:14" s="1" customFormat="1" ht="60" customHeight="1" x14ac:dyDescent="0.2">
      <c r="B68" s="31" t="s">
        <v>57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</row>
    <row r="69" spans="2:14" s="1" customFormat="1" ht="2.65" customHeight="1" x14ac:dyDescent="0.2"/>
    <row r="70" spans="2:14" s="1" customFormat="1" ht="48" customHeight="1" x14ac:dyDescent="0.2">
      <c r="B70" s="31" t="s">
        <v>58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14" s="1" customFormat="1" ht="2.65" customHeight="1" x14ac:dyDescent="0.2"/>
    <row r="72" spans="2:14" s="1" customFormat="1" ht="125.1" customHeight="1" x14ac:dyDescent="0.2">
      <c r="B72" s="18" t="s">
        <v>59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2:14" s="1" customFormat="1" ht="2.65" customHeight="1" x14ac:dyDescent="0.2"/>
    <row r="74" spans="2:14" s="1" customFormat="1" ht="84.95" customHeight="1" x14ac:dyDescent="0.2">
      <c r="B74" s="18" t="s">
        <v>60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2:14" s="1" customFormat="1" ht="86.85" customHeight="1" x14ac:dyDescent="0.2"/>
    <row r="76" spans="2:14" s="1" customFormat="1" ht="17.649999999999999" customHeight="1" x14ac:dyDescent="0.2">
      <c r="I76" s="12" t="s">
        <v>61</v>
      </c>
      <c r="J76" s="12"/>
    </row>
    <row r="77" spans="2:14" s="1" customFormat="1" ht="145.15" customHeight="1" x14ac:dyDescent="0.2"/>
    <row r="78" spans="2:14" s="1" customFormat="1" ht="81.599999999999994" customHeight="1" x14ac:dyDescent="0.2">
      <c r="B78" s="19" t="s">
        <v>62</v>
      </c>
      <c r="C78" s="19"/>
      <c r="D78" s="19"/>
      <c r="E78" s="19"/>
      <c r="F78" s="19"/>
      <c r="G78" s="19"/>
      <c r="H78" s="19"/>
      <c r="I78" s="19"/>
      <c r="J78" s="19"/>
    </row>
    <row r="79" spans="2:14" s="1" customFormat="1" ht="28.7" customHeight="1" x14ac:dyDescent="0.2"/>
  </sheetData>
  <mergeCells count="62">
    <mergeCell ref="B24:L24"/>
    <mergeCell ref="B26:L26"/>
    <mergeCell ref="B39:E39"/>
    <mergeCell ref="B4:D4"/>
    <mergeCell ref="B40:E40"/>
    <mergeCell ref="G11:N12"/>
    <mergeCell ref="B5:E5"/>
    <mergeCell ref="B10:D11"/>
    <mergeCell ref="B58:E58"/>
    <mergeCell ref="B59:E59"/>
    <mergeCell ref="B6:D6"/>
    <mergeCell ref="B60:E60"/>
    <mergeCell ref="B61:E61"/>
    <mergeCell ref="B7:E7"/>
    <mergeCell ref="B50:E50"/>
    <mergeCell ref="B51:E51"/>
    <mergeCell ref="B52:E52"/>
    <mergeCell ref="B54:N54"/>
    <mergeCell ref="B56:N56"/>
    <mergeCell ref="B42:N42"/>
    <mergeCell ref="B44:N44"/>
    <mergeCell ref="B46:N46"/>
    <mergeCell ref="B48:E48"/>
    <mergeCell ref="B49:E49"/>
    <mergeCell ref="B62:E62"/>
    <mergeCell ref="B64:N64"/>
    <mergeCell ref="B66:N66"/>
    <mergeCell ref="B68:N68"/>
    <mergeCell ref="B70:N70"/>
    <mergeCell ref="F62:L62"/>
    <mergeCell ref="B72:N72"/>
    <mergeCell ref="B74:N74"/>
    <mergeCell ref="B78:J78"/>
    <mergeCell ref="B8:D8"/>
    <mergeCell ref="E14:G14"/>
    <mergeCell ref="F39:M39"/>
    <mergeCell ref="F40:M40"/>
    <mergeCell ref="F48:L48"/>
    <mergeCell ref="F49:L49"/>
    <mergeCell ref="F50:L50"/>
    <mergeCell ref="F51:L51"/>
    <mergeCell ref="F52:L52"/>
    <mergeCell ref="F58:L58"/>
    <mergeCell ref="F59:L59"/>
    <mergeCell ref="F60:L60"/>
    <mergeCell ref="F61:L61"/>
    <mergeCell ref="I2:O2"/>
    <mergeCell ref="I76:J76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B16:I16"/>
    <mergeCell ref="B18:I18"/>
    <mergeCell ref="B20:I20"/>
    <mergeCell ref="B22:I22"/>
    <mergeCell ref="B3:E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2023-11-17T07:17:27Z</cp:lastPrinted>
  <dcterms:created xsi:type="dcterms:W3CDTF">2023-11-13T08:25:57Z</dcterms:created>
  <dcterms:modified xsi:type="dcterms:W3CDTF">2023-11-17T07:17:31Z</dcterms:modified>
</cp:coreProperties>
</file>