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41" i="1"/>
  <c r="F40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<sst xmlns="http://schemas.openxmlformats.org/spreadsheetml/2006/main" count="75" uniqueCount="68">
  <si>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</si>
  <si>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</si>
  <si>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</si>
  <si>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</si>
  <si>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</si>
  <si>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</si>
  <si>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</si>
  <si>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</si>
  <si>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</si>
  <si>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</si>
  <si>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</si>
  <si>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175</t>
  </si>
  <si>
    <t>ŁR-ORKA</t>
  </si>
  <si>
    <t>Głęboka orka</t>
  </si>
  <si>
    <t>HA</t>
  </si>
  <si>
    <t>179</t>
  </si>
  <si>
    <t>ŁR-BRON</t>
  </si>
  <si>
    <t>Bronowanie</t>
  </si>
  <si>
    <t>186</t>
  </si>
  <si>
    <t>ŁR-NAWM</t>
  </si>
  <si>
    <t>Wysiew nawozów sztucznych</t>
  </si>
  <si>
    <t>187</t>
  </si>
  <si>
    <t>ŁR-WAPN</t>
  </si>
  <si>
    <t>Wapnowanie</t>
  </si>
  <si>
    <t>190</t>
  </si>
  <si>
    <t>ŁR-WYSNAS</t>
  </si>
  <si>
    <t>Wysiew nasion siewnikiem zbożowym</t>
  </si>
  <si>
    <t>197</t>
  </si>
  <si>
    <t>ŁR-KOSZR</t>
  </si>
  <si>
    <t>Koszenie trawy</t>
  </si>
  <si>
    <t>198</t>
  </si>
  <si>
    <t>ŁR-WYKŁW</t>
  </si>
  <si>
    <t>Koszenie trawy z wywozem z łąki</t>
  </si>
  <si>
    <t>400</t>
  </si>
  <si>
    <t>GODZ RH23</t>
  </si>
  <si>
    <t>Prace godzinowe wykonane ręcznie</t>
  </si>
  <si>
    <t>H</t>
  </si>
  <si>
    <t>404</t>
  </si>
  <si>
    <t>GODZ MH23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</si>
  <si>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</si>
  <si>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</si>
  <si>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</si>
  <si>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</si>
  <si>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</si>
  <si>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</si>
  <si>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</si>
  <si>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</si>
  <si>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</si>
  <si>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</si>
  <si>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</si>
  <si>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</si>
  <si>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</si>
  <si>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</si>
  <si>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</si>
  <si>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</si>
  <si>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</si>
  <si>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</si>
  <si>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</si>
  <si>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</si>
  <si>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</si>
  <si>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</si>
  <si>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</si>
  <si>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</si>
  <si>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</si>
  <si>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</si>
  <si>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</si>
  <si>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</si>
  <si>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20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</si>
</sst>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0"/>
  <sheetViews>
    <sheetView tabSelected="1" workbookViewId="0">
      <selection activeCell="B16" sqref="B16:I1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66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8" t="s">
        <v>46</v>
      </c>
      <c r="C10" s="38"/>
      <c r="D10" s="38"/>
    </row>
    <row r="11" spans="2:15" s="1" customFormat="1" ht="12.2" customHeight="1" x14ac:dyDescent="0.2">
      <c r="B11" s="38"/>
      <c r="C11" s="38"/>
      <c r="D11" s="38"/>
      <c r="G11" s="37" t="s">
        <v>47</v>
      </c>
      <c r="H11" s="37"/>
      <c r="I11" s="37"/>
      <c r="J11" s="37"/>
      <c r="K11" s="37"/>
      <c r="L11" s="37"/>
      <c r="M11" s="37"/>
      <c r="N11" s="37"/>
    </row>
    <row r="12" spans="2:15" s="1" customFormat="1" ht="7.9" customHeight="1" x14ac:dyDescent="0.2">
      <c r="G12" s="37"/>
      <c r="H12" s="37"/>
      <c r="I12" s="37"/>
      <c r="J12" s="37"/>
      <c r="K12" s="37"/>
      <c r="L12" s="37"/>
      <c r="M12" s="37"/>
      <c r="N12" s="37"/>
    </row>
    <row r="13" spans="2:15" s="1" customFormat="1" ht="20.25" customHeight="1" x14ac:dyDescent="0.2"/>
    <row r="14" spans="2:15" s="1" customFormat="1" ht="24" customHeight="1" x14ac:dyDescent="0.2">
      <c r="E14" s="21" t="s">
        <v>48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7" t="s">
        <v>49</v>
      </c>
      <c r="C16" s="17"/>
      <c r="D16" s="17"/>
      <c r="E16" s="17"/>
      <c r="F16" s="17"/>
      <c r="G16" s="17"/>
      <c r="H16" s="17"/>
      <c r="I16" s="17"/>
    </row>
    <row r="17" spans="2:13" s="1" customFormat="1" ht="2.65" customHeight="1" x14ac:dyDescent="0.2"/>
    <row r="18" spans="2:13" s="1" customFormat="1" ht="20.85" customHeight="1" x14ac:dyDescent="0.2">
      <c r="B18" s="17" t="s">
        <v>50</v>
      </c>
      <c r="C18" s="17"/>
      <c r="D18" s="17"/>
      <c r="E18" s="17"/>
      <c r="F18" s="17"/>
      <c r="G18" s="17"/>
      <c r="H18" s="17"/>
      <c r="I18" s="17"/>
    </row>
    <row r="19" spans="2:13" s="1" customFormat="1" ht="2.65" customHeight="1" x14ac:dyDescent="0.2"/>
    <row r="20" spans="2:13" s="1" customFormat="1" ht="20.85" customHeight="1" x14ac:dyDescent="0.2">
      <c r="B20" s="17" t="s">
        <v>51</v>
      </c>
      <c r="C20" s="17"/>
      <c r="D20" s="17"/>
      <c r="E20" s="17"/>
      <c r="F20" s="17"/>
      <c r="G20" s="17"/>
      <c r="H20" s="17"/>
      <c r="I20" s="17"/>
    </row>
    <row r="21" spans="2:13" s="1" customFormat="1" ht="2.65" customHeight="1" x14ac:dyDescent="0.2"/>
    <row r="22" spans="2:13" s="1" customFormat="1" ht="20.85" customHeight="1" x14ac:dyDescent="0.2">
      <c r="B22" s="17" t="s">
        <v>52</v>
      </c>
      <c r="C22" s="17"/>
      <c r="D22" s="17"/>
      <c r="E22" s="17"/>
      <c r="F22" s="17"/>
      <c r="G22" s="17"/>
      <c r="H22" s="17"/>
      <c r="I22" s="17"/>
    </row>
    <row r="23" spans="2:13" s="1" customFormat="1" ht="34.700000000000003" customHeight="1" x14ac:dyDescent="0.2"/>
    <row r="24" spans="2:13" s="1" customFormat="1" ht="50.1" customHeight="1" x14ac:dyDescent="0.2">
      <c r="B24" s="34" t="s">
        <v>67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TEXT(F41,"#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4" t="s">
        <v>10</v>
      </c>
      <c r="M29" s="14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12.65</v>
      </c>
      <c r="H30" s="10">
        <v>0</v>
      </c>
      <c r="I30" s="9">
        <f t="shared" ref="I30:I38" si="0">ROUND(G30* H30,2)</f>
        <v>0</v>
      </c>
      <c r="J30" s="5">
        <v>8</v>
      </c>
      <c r="K30" s="9">
        <f t="shared" ref="K30:K38" si="1">ROUND(I30* J30/100,2)</f>
        <v>0</v>
      </c>
      <c r="L30" s="15">
        <f t="shared" ref="L30:L38" si="2">ROUND(I30+ K30,2)</f>
        <v>0</v>
      </c>
      <c r="M30" s="16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2.8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5">
        <f t="shared" si="2"/>
        <v>0</v>
      </c>
      <c r="M31" s="16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11.65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5">
        <f t="shared" si="2"/>
        <v>0</v>
      </c>
      <c r="M32" s="16"/>
    </row>
    <row r="33" spans="2:14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3.52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5">
        <f t="shared" si="2"/>
        <v>0</v>
      </c>
      <c r="M33" s="16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11.95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5">
        <f t="shared" si="2"/>
        <v>0</v>
      </c>
      <c r="M34" s="16"/>
    </row>
    <row r="35" spans="2:14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135.43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5">
        <f t="shared" si="2"/>
        <v>0</v>
      </c>
      <c r="M35" s="16"/>
    </row>
    <row r="36" spans="2:14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36.53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5">
        <f t="shared" si="2"/>
        <v>0</v>
      </c>
      <c r="M36" s="16"/>
    </row>
    <row r="37" spans="2:14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36</v>
      </c>
      <c r="G37" s="8">
        <v>2022</v>
      </c>
      <c r="H37" s="10">
        <v>0</v>
      </c>
      <c r="I37" s="9">
        <f t="shared" si="0"/>
        <v>0</v>
      </c>
      <c r="J37" s="5">
        <v>23</v>
      </c>
      <c r="K37" s="9">
        <f t="shared" si="1"/>
        <v>0</v>
      </c>
      <c r="L37" s="15">
        <f t="shared" si="2"/>
        <v>0</v>
      </c>
      <c r="M37" s="16"/>
    </row>
    <row r="38" spans="2:14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36</v>
      </c>
      <c r="G38" s="8">
        <v>474</v>
      </c>
      <c r="H38" s="10">
        <v>0</v>
      </c>
      <c r="I38" s="9">
        <f t="shared" si="0"/>
        <v>0</v>
      </c>
      <c r="J38" s="5">
        <v>23</v>
      </c>
      <c r="K38" s="9">
        <f t="shared" si="1"/>
        <v>0</v>
      </c>
      <c r="L38" s="15">
        <f t="shared" si="2"/>
        <v>0</v>
      </c>
      <c r="M38" s="16"/>
    </row>
    <row r="39" spans="2:14" s="1" customFormat="1" ht="55.9" customHeight="1" x14ac:dyDescent="0.2"/>
    <row r="40" spans="2:14" s="1" customFormat="1" ht="21.4" customHeight="1" x14ac:dyDescent="0.2">
      <c r="B40" s="36" t="s">
        <v>40</v>
      </c>
      <c r="C40" s="36"/>
      <c r="D40" s="36"/>
      <c r="E40" s="36"/>
      <c r="F40" s="22">
        <f>ROUND(I30+I31+I32+I33+I34+I35+I36+I37+I38,2)</f>
        <v>0</v>
      </c>
      <c r="G40" s="23"/>
      <c r="H40" s="23"/>
      <c r="I40" s="23"/>
      <c r="J40" s="23"/>
      <c r="K40" s="23"/>
      <c r="L40" s="23"/>
      <c r="M40" s="24"/>
    </row>
    <row r="41" spans="2:14" s="1" customFormat="1" ht="21.4" customHeight="1" x14ac:dyDescent="0.2">
      <c r="B41" s="36" t="s">
        <v>41</v>
      </c>
      <c r="C41" s="36"/>
      <c r="D41" s="36"/>
      <c r="E41" s="36"/>
      <c r="F41" s="25">
        <f>ROUND(L30+L31+L32+L33+L34+L35+L36+L37+L38,2)</f>
        <v>0</v>
      </c>
      <c r="G41" s="26"/>
      <c r="H41" s="26"/>
      <c r="I41" s="26"/>
      <c r="J41" s="26"/>
      <c r="K41" s="26"/>
      <c r="L41" s="26"/>
      <c r="M41" s="27"/>
    </row>
    <row r="42" spans="2:14" s="1" customFormat="1" ht="11.1" customHeight="1" x14ac:dyDescent="0.2"/>
    <row r="43" spans="2:14" s="1" customFormat="1" ht="80.099999999999994" customHeight="1" x14ac:dyDescent="0.2">
      <c r="B43" s="18" t="s">
        <v>53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2:14" s="1" customFormat="1" ht="2.65" customHeight="1" x14ac:dyDescent="0.2"/>
    <row r="45" spans="2:14" s="1" customFormat="1" ht="110.1" customHeight="1" x14ac:dyDescent="0.2">
      <c r="B45" s="18" t="s">
        <v>54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2:14" s="1" customFormat="1" ht="5.25" customHeight="1" x14ac:dyDescent="0.2"/>
    <row r="47" spans="2:14" s="1" customFormat="1" ht="110.1" customHeight="1" x14ac:dyDescent="0.2">
      <c r="B47" s="31" t="s">
        <v>55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2:14" s="1" customFormat="1" ht="5.25" customHeight="1" x14ac:dyDescent="0.2"/>
    <row r="49" spans="2:14" s="1" customFormat="1" ht="37.9" customHeight="1" x14ac:dyDescent="0.2">
      <c r="B49" s="32" t="s">
        <v>42</v>
      </c>
      <c r="C49" s="32"/>
      <c r="D49" s="32"/>
      <c r="E49" s="32"/>
      <c r="F49" s="28" t="s">
        <v>43</v>
      </c>
      <c r="G49" s="28"/>
      <c r="H49" s="28"/>
      <c r="I49" s="28"/>
      <c r="J49" s="28"/>
      <c r="K49" s="28"/>
      <c r="L49" s="28"/>
    </row>
    <row r="50" spans="2:14" s="1" customFormat="1" ht="28.7" customHeight="1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2:14" s="1" customFormat="1" ht="28.7" customHeight="1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2:14" s="1" customFormat="1" ht="28.7" customHeight="1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2:14" s="1" customFormat="1" ht="28.7" customHeight="1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2:14" s="1" customFormat="1" ht="2.65" customHeight="1" x14ac:dyDescent="0.2"/>
    <row r="55" spans="2:14" s="1" customFormat="1" ht="203.1" customHeight="1" x14ac:dyDescent="0.2">
      <c r="B55" s="18" t="s">
        <v>56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4" s="1" customFormat="1" ht="2.65" customHeight="1" x14ac:dyDescent="0.2"/>
    <row r="57" spans="2:14" s="1" customFormat="1" ht="36.950000000000003" customHeight="1" x14ac:dyDescent="0.2">
      <c r="B57" s="33" t="s">
        <v>57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2:14" s="1" customFormat="1" ht="2.65" customHeight="1" x14ac:dyDescent="0.2"/>
    <row r="59" spans="2:14" s="1" customFormat="1" ht="37.9" customHeight="1" x14ac:dyDescent="0.2">
      <c r="B59" s="32" t="s">
        <v>44</v>
      </c>
      <c r="C59" s="32"/>
      <c r="D59" s="32"/>
      <c r="E59" s="32"/>
      <c r="F59" s="30" t="s">
        <v>45</v>
      </c>
      <c r="G59" s="30"/>
      <c r="H59" s="30"/>
      <c r="I59" s="30"/>
      <c r="J59" s="30"/>
      <c r="K59" s="30"/>
      <c r="L59" s="30"/>
    </row>
    <row r="60" spans="2:14" s="1" customFormat="1" ht="28.7" customHeigh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2:14" s="1" customFormat="1" ht="28.7" customHeight="1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2:14" s="1" customFormat="1" ht="28.7" customHeight="1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2:14" s="1" customFormat="1" ht="28.7" customHeight="1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2:14" s="1" customFormat="1" ht="2.65" customHeight="1" x14ac:dyDescent="0.2"/>
    <row r="65" spans="2:14" s="1" customFormat="1" ht="159.94999999999999" customHeight="1" x14ac:dyDescent="0.2">
      <c r="B65" s="18" t="s">
        <v>58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2:14" s="1" customFormat="1" ht="2.65" customHeight="1" x14ac:dyDescent="0.2"/>
    <row r="67" spans="2:14" s="1" customFormat="1" ht="54.95" customHeight="1" x14ac:dyDescent="0.2">
      <c r="B67" s="18" t="s">
        <v>59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2:14" s="1" customFormat="1" ht="2.65" customHeight="1" x14ac:dyDescent="0.2"/>
    <row r="69" spans="2:14" s="1" customFormat="1" ht="60" customHeight="1" x14ac:dyDescent="0.2">
      <c r="B69" s="31" t="s">
        <v>60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2:14" s="1" customFormat="1" ht="2.65" customHeight="1" x14ac:dyDescent="0.2"/>
    <row r="71" spans="2:14" s="1" customFormat="1" ht="48" customHeight="1" x14ac:dyDescent="0.2">
      <c r="B71" s="31" t="s">
        <v>61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14" s="1" customFormat="1" ht="2.65" customHeight="1" x14ac:dyDescent="0.2"/>
    <row r="73" spans="2:14" s="1" customFormat="1" ht="125.1" customHeight="1" x14ac:dyDescent="0.2">
      <c r="B73" s="18" t="s">
        <v>62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2:14" s="1" customFormat="1" ht="2.65" customHeight="1" x14ac:dyDescent="0.2"/>
    <row r="75" spans="2:14" s="1" customFormat="1" ht="84.95" customHeight="1" x14ac:dyDescent="0.2">
      <c r="B75" s="18" t="s">
        <v>63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2:14" s="1" customFormat="1" ht="86.85" customHeight="1" x14ac:dyDescent="0.2"/>
    <row r="77" spans="2:14" s="1" customFormat="1" ht="17.649999999999999" customHeight="1" x14ac:dyDescent="0.2">
      <c r="I77" s="13" t="s">
        <v>64</v>
      </c>
      <c r="J77" s="13"/>
    </row>
    <row r="78" spans="2:14" s="1" customFormat="1" ht="145.15" customHeight="1" x14ac:dyDescent="0.2"/>
    <row r="79" spans="2:14" s="1" customFormat="1" ht="81.599999999999994" customHeight="1" x14ac:dyDescent="0.2">
      <c r="B79" s="19" t="s">
        <v>65</v>
      </c>
      <c r="C79" s="19"/>
      <c r="D79" s="19"/>
      <c r="E79" s="19"/>
      <c r="F79" s="19"/>
      <c r="G79" s="19"/>
      <c r="H79" s="19"/>
      <c r="I79" s="19"/>
      <c r="J79" s="19"/>
    </row>
    <row r="80" spans="2:14" s="1" customFormat="1" ht="28.7" customHeight="1" x14ac:dyDescent="0.2"/>
  </sheetData>
  <mergeCells count="63">
    <mergeCell ref="B4:D4"/>
    <mergeCell ref="B40:E40"/>
    <mergeCell ref="B41:E41"/>
    <mergeCell ref="G11:N12"/>
    <mergeCell ref="B10:D11"/>
    <mergeCell ref="B6:D6"/>
    <mergeCell ref="B60:E60"/>
    <mergeCell ref="B61:E61"/>
    <mergeCell ref="B62:E62"/>
    <mergeCell ref="B51:E51"/>
    <mergeCell ref="B52:E52"/>
    <mergeCell ref="B53:E53"/>
    <mergeCell ref="B55:N55"/>
    <mergeCell ref="B57:N57"/>
    <mergeCell ref="B43:N43"/>
    <mergeCell ref="B45:N45"/>
    <mergeCell ref="B47:N47"/>
    <mergeCell ref="B49:E49"/>
    <mergeCell ref="B50:E50"/>
    <mergeCell ref="B24:L24"/>
    <mergeCell ref="B26:L26"/>
    <mergeCell ref="B79:J79"/>
    <mergeCell ref="B8:D8"/>
    <mergeCell ref="E14:G14"/>
    <mergeCell ref="F40:M40"/>
    <mergeCell ref="F41:M41"/>
    <mergeCell ref="F49:L49"/>
    <mergeCell ref="F50:L50"/>
    <mergeCell ref="F51:L51"/>
    <mergeCell ref="F52:L52"/>
    <mergeCell ref="F53:L53"/>
    <mergeCell ref="F59:L59"/>
    <mergeCell ref="F60:L60"/>
    <mergeCell ref="F61:L61"/>
    <mergeCell ref="F62:L62"/>
    <mergeCell ref="B63:E63"/>
    <mergeCell ref="B65:N65"/>
    <mergeCell ref="B18:I18"/>
    <mergeCell ref="B20:I20"/>
    <mergeCell ref="B22:I22"/>
    <mergeCell ref="B73:N73"/>
    <mergeCell ref="B75:N75"/>
    <mergeCell ref="B67:N67"/>
    <mergeCell ref="B69:N69"/>
    <mergeCell ref="B71:N71"/>
    <mergeCell ref="F63:L63"/>
    <mergeCell ref="B59:E59"/>
    <mergeCell ref="B3:E3"/>
    <mergeCell ref="B5:E5"/>
    <mergeCell ref="B7:E7"/>
    <mergeCell ref="I2:O2"/>
    <mergeCell ref="I77:J77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B16:I1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2023-11-17T07:18:39Z</cp:lastPrinted>
  <dcterms:created xsi:type="dcterms:W3CDTF">2023-11-13T08:27:48Z</dcterms:created>
  <dcterms:modified xsi:type="dcterms:W3CDTF">2023-11-17T07:18:42Z</dcterms:modified>
</cp:coreProperties>
</file>