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VO\DNS\DNS-Chemikálie\Výzva č.1\"/>
    </mc:Choice>
  </mc:AlternateContent>
  <bookViews>
    <workbookView xWindow="0" yWindow="0" windowWidth="23040" windowHeight="9195" tabRatio="887"/>
  </bookViews>
  <sheets>
    <sheet name="Zoznam pripravkov" sheetId="136" r:id="rId1"/>
  </sheets>
  <definedNames>
    <definedName name="_xlnm.Print_Area" localSheetId="0">'Zoznam pripravkov'!$A$1:$AF$13</definedName>
  </definedNames>
  <calcPr calcId="162913"/>
</workbook>
</file>

<file path=xl/calcChain.xml><?xml version="1.0" encoding="utf-8"?>
<calcChain xmlns="http://schemas.openxmlformats.org/spreadsheetml/2006/main">
  <c r="AD12" i="136" l="1"/>
  <c r="AD13" i="136" l="1"/>
  <c r="AE12" i="136"/>
  <c r="AF12" i="136" s="1"/>
  <c r="AF13" i="136" l="1"/>
  <c r="AE13" i="136"/>
</calcChain>
</file>

<file path=xl/sharedStrings.xml><?xml version="1.0" encoding="utf-8"?>
<sst xmlns="http://schemas.openxmlformats.org/spreadsheetml/2006/main" count="48" uniqueCount="48">
  <si>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</si>
  <si>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</si>
  <si>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</si>
  <si>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</si>
  <si>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</si>
  <si>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</si>
  <si>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</si>
  <si>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</si>
  <si>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</si>
  <si>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</si>
  <si>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</si>
  <si>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</si>
  <si>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</si>
  <si>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OZ Považie
Hodžova 38
911 52 Trenčín
+421918333391</t>
  </si>
  <si>
    <t>Popis - účinná látka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</si>
  <si>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</si>
  <si>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</si>
  <si>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</si>
  <si>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</si>
  <si>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</si>
  <si>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</si>
  <si>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</si>
  <si>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</si>
  <si>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</si>
  <si>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</si>
  <si>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</si>
  <si>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Výška DPH (20%)</t>
  </si>
  <si>
    <t>Celková cena v EUR s DPH</t>
  </si>
  <si>
    <t xml:space="preserve">Údaje o uchádzačovi: </t>
  </si>
  <si>
    <t>Obchodné meno/názov:</t>
  </si>
  <si>
    <t>Sídlo:</t>
  </si>
  <si>
    <t>IČO:</t>
  </si>
  <si>
    <t>Podrobný rozpočet položiek</t>
  </si>
  <si>
    <t xml:space="preserve"> Príloha č. 2 výzvy</t>
  </si>
  <si>
    <t>Príloha č. 1 Zmluvy o dielo</t>
  </si>
  <si>
    <t>kg</t>
  </si>
  <si>
    <r>
      <rPr>
        <sz val="12"/>
        <color theme="1"/>
        <rFont val="Calibri"/>
        <family val="2"/>
        <charset val="238"/>
        <scheme val="minor"/>
      </rPr>
      <t>Predmet zákazky: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Nákup repelentov na ochranu lesných drevín pre OZ Poľana - časť „A“ - výzva č.1</t>
    </r>
  </si>
  <si>
    <t>Množstvo účinnej látky min. 251 g na 1kg  kremenného piesku</t>
  </si>
  <si>
    <t xml:space="preserve">Názov chemického prípravku </t>
  </si>
  <si>
    <t>Cervacol Extra -náterová látka</t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</si>
  <si>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</si>
  <si>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t>celkové množstvo</t>
  </si>
  <si>
    <t>Celková cena (v EUR bez DPH)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</si>
  <si>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</si>
  <si>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Celková cena za realizáciu predmetu zákazky v EUR bez DPH -vyhodnocovacie kritérium:</t>
  </si>
  <si>
    <t>Dňa:</t>
  </si>
  <si>
    <t>....................................................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</si>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</sst>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left" vertical="top"/>
    </xf>
    <xf numFmtId="0" fontId="0" fillId="0" borderId="0" xfId="0" applyBorder="1"/>
    <xf numFmtId="0" fontId="0" fillId="0" borderId="15" xfId="0" applyBorder="1"/>
    <xf numFmtId="0" fontId="0" fillId="0" borderId="0" xfId="0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5" fillId="0" borderId="13" xfId="0" applyFont="1" applyBorder="1" applyAlignment="1">
      <alignment horizontal="left" wrapTex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right" vertical="center"/>
    </xf>
    <xf numFmtId="4" fontId="15" fillId="0" borderId="12" xfId="0" applyNumberFormat="1" applyFont="1" applyBorder="1" applyAlignment="1">
      <alignment horizontal="right" vertical="center"/>
    </xf>
    <xf numFmtId="0" fontId="10" fillId="0" borderId="16" xfId="0" applyNumberFormat="1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3" fontId="13" fillId="0" borderId="20" xfId="0" applyNumberFormat="1" applyFont="1" applyFill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3" borderId="20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4" fontId="14" fillId="4" borderId="20" xfId="0" applyNumberFormat="1" applyFont="1" applyFill="1" applyBorder="1" applyAlignment="1">
      <alignment horizontal="center" vertical="center"/>
    </xf>
    <xf numFmtId="4" fontId="15" fillId="5" borderId="11" xfId="0" applyNumberFormat="1" applyFont="1" applyFill="1" applyBorder="1" applyAlignment="1">
      <alignment horizontal="right" vertical="center"/>
    </xf>
    <xf numFmtId="0" fontId="12" fillId="0" borderId="0" xfId="0" applyNumberFormat="1" applyFont="1" applyBorder="1" applyAlignment="1">
      <alignment horizontal="left" vertical="top" wrapText="1"/>
    </xf>
    <xf numFmtId="4" fontId="14" fillId="0" borderId="20" xfId="0" applyNumberFormat="1" applyFont="1" applyBorder="1" applyAlignment="1">
      <alignment horizontal="right" vertical="center"/>
    </xf>
    <xf numFmtId="4" fontId="14" fillId="0" borderId="21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18" fillId="0" borderId="0" xfId="0" applyFont="1" applyAlignment="1">
      <alignment horizontal="center"/>
    </xf>
    <xf numFmtId="0" fontId="14" fillId="0" borderId="4" xfId="0" applyFont="1" applyBorder="1" applyAlignment="1"/>
    <xf numFmtId="0" fontId="14" fillId="0" borderId="2" xfId="0" applyFont="1" applyBorder="1" applyAlignment="1"/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0" zoomScaleNormal="90" zoomScaleSheetLayoutView="100" workbookViewId="0">
      <selection activeCell="B9" sqref="B9:AF9"/>
    </sheetView>
  </sheetViews>
  <sheetFormatPr defaultRowHeight="12.75" x14ac:dyDescent="0.2"/>
  <cols>
    <col min="1" max="1" width="35.28515625" style="1" customWidth="1"/>
    <col min="2" max="2" width="43.28515625" style="1" customWidth="1"/>
    <col min="3" max="3" width="6.5703125" style="2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14.7109375" style="1" hidden="1" customWidth="1"/>
    <col min="28" max="28" width="14.140625" style="1" customWidth="1"/>
    <col min="29" max="29" width="15.5703125" customWidth="1"/>
    <col min="30" max="30" width="14.42578125" customWidth="1"/>
    <col min="31" max="31" width="10.7109375" customWidth="1"/>
    <col min="32" max="32" width="10.85546875" customWidth="1"/>
    <col min="33" max="33" width="2" customWidth="1"/>
  </cols>
  <sheetData>
    <row r="1" spans="1:32" ht="20.25" customHeight="1" x14ac:dyDescent="0.2">
      <c r="AB1" s="9" t="s">
        <v>33</v>
      </c>
      <c r="AC1" s="9"/>
      <c r="AD1" s="9"/>
      <c r="AE1" s="9"/>
      <c r="AF1" s="9"/>
    </row>
    <row r="2" spans="1:32" ht="20.25" customHeight="1" thickBot="1" x14ac:dyDescent="0.25">
      <c r="AB2" s="10" t="s">
        <v>34</v>
      </c>
      <c r="AC2" s="10"/>
      <c r="AD2" s="10"/>
      <c r="AE2" s="10"/>
      <c r="AF2" s="10"/>
    </row>
    <row r="3" spans="1:32" ht="37.5" customHeight="1" thickBot="1" x14ac:dyDescent="0.25">
      <c r="A3" s="16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</row>
    <row r="4" spans="1:32" ht="38.25" customHeight="1" x14ac:dyDescent="0.3">
      <c r="A4" s="11" t="s">
        <v>36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ht="15" customHeight="1" x14ac:dyDescent="0.2">
      <c r="A5"/>
      <c r="B5"/>
      <c r="C5"/>
      <c r="D5"/>
      <c r="E5"/>
      <c r="F5"/>
      <c r="G5"/>
      <c r="H5"/>
      <c r="I5"/>
    </row>
    <row r="6" spans="1:32" ht="16.5" thickBot="1" x14ac:dyDescent="0.3">
      <c r="A6" s="19" t="s">
        <v>28</v>
      </c>
      <c r="B6" s="19"/>
      <c r="C6" s="19"/>
      <c r="D6"/>
      <c r="E6"/>
      <c r="F6"/>
      <c r="G6"/>
      <c r="H6"/>
      <c r="I6"/>
    </row>
    <row r="7" spans="1:32" ht="26.25" customHeight="1" x14ac:dyDescent="0.2">
      <c r="A7" s="48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3"/>
    </row>
    <row r="8" spans="1:32" ht="26.25" customHeight="1" x14ac:dyDescent="0.2">
      <c r="A8" s="49" t="s">
        <v>30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5"/>
    </row>
    <row r="9" spans="1:32" ht="26.25" customHeight="1" x14ac:dyDescent="0.2">
      <c r="A9" s="49" t="s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5"/>
    </row>
    <row r="10" spans="1:32" ht="13.5" thickBot="1" x14ac:dyDescent="0.25">
      <c r="A10" s="6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7"/>
      <c r="AD10" s="7"/>
      <c r="AE10" s="7"/>
      <c r="AF10" s="8"/>
    </row>
    <row r="11" spans="1:32" ht="135" x14ac:dyDescent="0.2">
      <c r="A11" s="20" t="s">
        <v>38</v>
      </c>
      <c r="B11" s="21" t="s">
        <v>14</v>
      </c>
      <c r="C11" s="21" t="s">
        <v>1</v>
      </c>
      <c r="D11" s="22" t="s">
        <v>2</v>
      </c>
      <c r="E11" s="22" t="s">
        <v>3</v>
      </c>
      <c r="F11" s="22" t="s">
        <v>4</v>
      </c>
      <c r="G11" s="22" t="s">
        <v>13</v>
      </c>
      <c r="H11" s="22" t="s">
        <v>5</v>
      </c>
      <c r="I11" s="22" t="s">
        <v>11</v>
      </c>
      <c r="J11" s="22" t="s">
        <v>10</v>
      </c>
      <c r="K11" s="22" t="s">
        <v>6</v>
      </c>
      <c r="L11" s="22" t="s">
        <v>7</v>
      </c>
      <c r="M11" s="22" t="s">
        <v>8</v>
      </c>
      <c r="N11" s="22" t="s">
        <v>12</v>
      </c>
      <c r="O11" s="22" t="s">
        <v>15</v>
      </c>
      <c r="P11" s="22" t="s">
        <v>9</v>
      </c>
      <c r="Q11" s="23" t="s">
        <v>0</v>
      </c>
      <c r="R11" s="22" t="s">
        <v>16</v>
      </c>
      <c r="S11" s="22" t="s">
        <v>17</v>
      </c>
      <c r="T11" s="22" t="s">
        <v>18</v>
      </c>
      <c r="U11" s="22" t="s">
        <v>19</v>
      </c>
      <c r="V11" s="22" t="s">
        <v>20</v>
      </c>
      <c r="W11" s="22" t="s">
        <v>21</v>
      </c>
      <c r="X11" s="22" t="s">
        <v>22</v>
      </c>
      <c r="Y11" s="22" t="s">
        <v>23</v>
      </c>
      <c r="Z11" s="22" t="s">
        <v>24</v>
      </c>
      <c r="AA11" s="22" t="s">
        <v>25</v>
      </c>
      <c r="AB11" s="24" t="s">
        <v>41</v>
      </c>
      <c r="AC11" s="28" t="s">
        <v>40</v>
      </c>
      <c r="AD11" s="24" t="s">
        <v>42</v>
      </c>
      <c r="AE11" s="22" t="s">
        <v>26</v>
      </c>
      <c r="AF11" s="25" t="s">
        <v>27</v>
      </c>
    </row>
    <row r="12" spans="1:32" s="5" customFormat="1" ht="40.5" customHeight="1" thickBot="1" x14ac:dyDescent="0.25">
      <c r="A12" s="29" t="s">
        <v>39</v>
      </c>
      <c r="B12" s="30" t="s">
        <v>37</v>
      </c>
      <c r="C12" s="31" t="s">
        <v>35</v>
      </c>
      <c r="D12" s="32">
        <v>63</v>
      </c>
      <c r="E12" s="32"/>
      <c r="F12" s="33">
        <v>320</v>
      </c>
      <c r="G12" s="32">
        <v>64</v>
      </c>
      <c r="H12" s="32"/>
      <c r="I12" s="32">
        <v>593</v>
      </c>
      <c r="J12" s="32"/>
      <c r="K12" s="32">
        <v>2659</v>
      </c>
      <c r="L12" s="32">
        <v>481</v>
      </c>
      <c r="M12" s="32">
        <v>260</v>
      </c>
      <c r="N12" s="32">
        <v>43</v>
      </c>
      <c r="O12" s="32"/>
      <c r="P12" s="32"/>
      <c r="Q12" s="34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6">
        <v>330</v>
      </c>
      <c r="AC12" s="37"/>
      <c r="AD12" s="40">
        <f>AB12*AC12</f>
        <v>0</v>
      </c>
      <c r="AE12" s="40">
        <f t="shared" ref="AE12" si="0">AD12*0.2</f>
        <v>0</v>
      </c>
      <c r="AF12" s="41">
        <f>SUM(AD12:AE12)</f>
        <v>0</v>
      </c>
    </row>
    <row r="13" spans="1:32" ht="57.75" customHeight="1" thickBot="1" x14ac:dyDescent="0.25">
      <c r="A13" s="42" t="s">
        <v>44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4"/>
      <c r="AD13" s="38">
        <f>SUM(AD12)</f>
        <v>0</v>
      </c>
      <c r="AE13" s="26">
        <f>SUM(AE12:AE12)</f>
        <v>0</v>
      </c>
      <c r="AF13" s="27">
        <f>SUM(AF12:AF12)</f>
        <v>0</v>
      </c>
    </row>
    <row r="15" spans="1:32" ht="12.75" customHeight="1" x14ac:dyDescent="0.2">
      <c r="A15" s="39" t="s">
        <v>43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ht="8.25" customHeight="1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12.75" hidden="1" customHeight="1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22" spans="1:32" ht="15" x14ac:dyDescent="0.2">
      <c r="A22" s="45" t="s">
        <v>45</v>
      </c>
      <c r="AC22" s="46" t="s">
        <v>46</v>
      </c>
      <c r="AD22" s="46"/>
    </row>
    <row r="23" spans="1:32" ht="15" x14ac:dyDescent="0.2">
      <c r="AC23" s="47" t="s">
        <v>47</v>
      </c>
      <c r="AD23" s="47"/>
    </row>
  </sheetData>
  <sheetProtection algorithmName="SHA-512" hashValue="1FqFuJ5sOSRqeDVwtwI8hk+MRQz0CP88rZV+qP2ImQyo51InKgwDMwAs6bPqGsucLbUnDnC3jvbDhwxs5aMFrQ==" saltValue="xTLx2nHukXpDKMjsCKIVBw==" spinCount="100000" sheet="1" objects="1" scenarios="1"/>
  <protectedRanges>
    <protectedRange sqref="A19:AF25" name="Rozsah3"/>
    <protectedRange sqref="AC12" name="Rozsah2"/>
    <protectedRange sqref="B7:AF9" name="Rozsah1"/>
  </protectedRanges>
  <mergeCells count="11">
    <mergeCell ref="AC23:AD23"/>
    <mergeCell ref="A3:AF3"/>
    <mergeCell ref="A13:AC13"/>
    <mergeCell ref="A4:AF4"/>
    <mergeCell ref="B9:AF9"/>
    <mergeCell ref="A15:AF18"/>
    <mergeCell ref="AB1:AF1"/>
    <mergeCell ref="AB2:AF2"/>
    <mergeCell ref="A6:C6"/>
    <mergeCell ref="B7:AF7"/>
    <mergeCell ref="B8:AF8"/>
  </mergeCells>
  <pageMargins left="0.82677165354330717" right="0.43307086614173229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martin.bystriansky</cp:lastModifiedBy>
  <cp:lastPrinted>2023-11-21T11:56:06Z</cp:lastPrinted>
  <dcterms:created xsi:type="dcterms:W3CDTF">2003-02-05T12:25:11Z</dcterms:created>
  <dcterms:modified xsi:type="dcterms:W3CDTF">2023-11-21T11:57:03Z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