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VO-NLZ\VO-ŤČ\OZ Poľana\DNS- OZ Slov.Ľupča 2021-2024 - Poľana\Výzvy na predloženie ponuky\Výzva č.16 -LS Poltár 18-4\"/>
    </mc:Choice>
  </mc:AlternateContent>
  <bookViews>
    <workbookView xWindow="0" yWindow="0" windowWidth="23040" windowHeight="9192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O13" i="1" s="1"/>
  <c r="F14" i="1"/>
  <c r="O14" i="1" s="1"/>
  <c r="F15" i="1"/>
  <c r="O15" i="1" s="1"/>
  <c r="F12" i="1" l="1"/>
  <c r="F16" i="1" l="1"/>
  <c r="L16" i="1"/>
  <c r="O12" i="1"/>
  <c r="O16" i="1" l="1"/>
  <c r="O18" i="1" s="1"/>
  <c r="O17" i="1" s="1"/>
</calcChain>
</file>

<file path=xl/sharedStrings.xml><?xml version="1.0" encoding="utf-8"?>
<sst xmlns="http://schemas.openxmlformats.org/spreadsheetml/2006/main" count="72" uniqueCount="58">
  <si>
    <t>LESY Slovenskej republiky, štátny podnik Organizačná zložka OZ Poľana</t>
  </si>
  <si>
    <t>VC č.</t>
  </si>
  <si>
    <t>LO</t>
  </si>
  <si>
    <t>KPL-JPRL</t>
  </si>
  <si>
    <t>Požadované kombinácie technologií</t>
  </si>
  <si>
    <t>Predpokladaný objem ťažby</t>
  </si>
  <si>
    <t>Druh ťažby</t>
  </si>
  <si>
    <t>Sklon v %</t>
  </si>
  <si>
    <t>hmotnatosť v m3</t>
  </si>
  <si>
    <t>Približovacia vzdialenosť P-VM | VM-OM | P-OM (m)</t>
  </si>
  <si>
    <t>Cena stanovená objednávateľom  bez DPH v € za JPRL</t>
  </si>
  <si>
    <t>tj.</t>
  </si>
  <si>
    <t>Celkom cena bez DPH (ponuka dodávateľa)
v €</t>
  </si>
  <si>
    <t>Číslo položky podľa časti "B - Opis predmetu zákazky" súťažných podkladov (pracovné činnosti sa vykonajú v poradí, v akom sú uvedené čísla položiek).</t>
  </si>
  <si>
    <t>ihličnaté (m3)</t>
  </si>
  <si>
    <t>listnaté (m3)</t>
  </si>
  <si>
    <t>spolu (m3)</t>
  </si>
  <si>
    <t>m3</t>
  </si>
  <si>
    <t xml:space="preserve">Spolu bez DPH   </t>
  </si>
  <si>
    <t>Spolu bez DPH</t>
  </si>
  <si>
    <t>DPH 20%</t>
  </si>
  <si>
    <t>Spolu s  DPH</t>
  </si>
  <si>
    <t>Záväzný termín vykonania:</t>
  </si>
  <si>
    <t>Som plátcom DPH (A/N):</t>
  </si>
  <si>
    <t>* Požiadavky</t>
  </si>
  <si>
    <t>Dodávateľ:</t>
  </si>
  <si>
    <t>Názov:</t>
  </si>
  <si>
    <t>Sídlo:</t>
  </si>
  <si>
    <t>IČO:</t>
  </si>
  <si>
    <t>DIČ:</t>
  </si>
  <si>
    <t>IČ pre DPH:</t>
  </si>
  <si>
    <t>Rozsah  zákazky a cenová ponuka dodávateľa</t>
  </si>
  <si>
    <t>Názov predmetu zákazky:</t>
  </si>
  <si>
    <t>Lesnícke služby v ťažbovom procese na OZ Slovenská Ľupča na roky 2021-2024</t>
  </si>
  <si>
    <t>príloha č. 5 Zmluvy o dielo</t>
  </si>
  <si>
    <t>Názov výzvy:</t>
  </si>
  <si>
    <t>príloha č. 1 Výzvy na predloženie ponuky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</si>
  <si>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desatinné miesta</t>
    </r>
  </si>
  <si>
    <t>Podpis  dodávateľa:</t>
  </si>
  <si>
    <t>Objednávateľ:</t>
  </si>
  <si>
    <t>Určenie začiatku a ukončenia prác bude určené v Objednávke a Zákazkovom liste.</t>
  </si>
  <si>
    <t>1,2,4a,6,7</t>
  </si>
  <si>
    <t>20</t>
  </si>
  <si>
    <t>LO Petrovec</t>
  </si>
  <si>
    <t>VU-50</t>
  </si>
  <si>
    <t>0</t>
  </si>
  <si>
    <t>Lesnícke služby v ťažbovom procese na OZ Poľana, LS Poltár- výzva č.16 - 18/4</t>
  </si>
  <si>
    <t xml:space="preserve">DNS č.16 -18/04 </t>
  </si>
  <si>
    <t>LP008-32A0</t>
  </si>
  <si>
    <t>LP008-383 0</t>
  </si>
  <si>
    <t>LP008-53F0</t>
  </si>
  <si>
    <t>LP008-56A2</t>
  </si>
  <si>
    <t>25</t>
  </si>
  <si>
    <t>- | - | 150</t>
  </si>
  <si>
    <t>OÚ</t>
  </si>
  <si>
    <t>- | - | 500</t>
  </si>
  <si>
    <t>- | - | 250</t>
  </si>
  <si>
    <t>- | - | 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</si>
</sst>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4"/>
      <name val="Arial"/>
      <family val="2"/>
      <charset val="238"/>
    </font>
    <font>
      <sz val="12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11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color indexed="8"/>
      <name val="Arial"/>
      <charset val="1"/>
    </font>
    <font>
      <sz val="9"/>
      <color indexed="8"/>
      <name val="Arial"/>
      <charset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31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NumberFormat="1" applyFont="1" applyAlignment="1">
      <alignment horizontal="center"/>
    </xf>
    <xf numFmtId="0" fontId="1" fillId="0" borderId="0" xfId="0" applyNumberFormat="1" applyFont="1"/>
    <xf numFmtId="0" fontId="2" fillId="0" borderId="0" xfId="0" applyNumberFormat="1" applyFont="1" applyAlignment="1">
      <alignment horizontal="right"/>
    </xf>
    <xf numFmtId="0" fontId="0" fillId="0" borderId="0" xfId="0" applyNumberFormat="1"/>
    <xf numFmtId="0" fontId="0" fillId="0" borderId="0" xfId="0" applyNumberFormat="1" applyAlignment="1">
      <alignment horizontal="left"/>
    </xf>
    <xf numFmtId="0" fontId="4" fillId="0" borderId="3" xfId="0" applyNumberFormat="1" applyFont="1" applyBorder="1" applyAlignment="1">
      <alignment horizontal="right" vertical="center"/>
    </xf>
    <xf numFmtId="0" fontId="5" fillId="0" borderId="5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0" fontId="6" fillId="0" borderId="12" xfId="0" applyNumberFormat="1" applyFont="1" applyBorder="1" applyAlignment="1">
      <alignment horizontal="center" vertical="center" wrapText="1"/>
    </xf>
    <xf numFmtId="2" fontId="6" fillId="0" borderId="12" xfId="0" applyNumberFormat="1" applyFont="1" applyBorder="1" applyAlignment="1">
      <alignment horizontal="right" vertical="center"/>
    </xf>
    <xf numFmtId="0" fontId="6" fillId="0" borderId="12" xfId="0" applyNumberFormat="1" applyFont="1" applyBorder="1" applyAlignment="1">
      <alignment horizontal="center" vertical="center"/>
    </xf>
    <xf numFmtId="2" fontId="6" fillId="0" borderId="12" xfId="0" applyNumberFormat="1" applyFont="1" applyBorder="1" applyAlignment="1">
      <alignment horizontal="right" vertical="center" wrapText="1"/>
    </xf>
    <xf numFmtId="0" fontId="2" fillId="0" borderId="13" xfId="0" applyNumberFormat="1" applyFont="1" applyBorder="1" applyAlignment="1">
      <alignment horizontal="center" vertical="center"/>
    </xf>
    <xf numFmtId="4" fontId="5" fillId="0" borderId="14" xfId="0" applyNumberFormat="1" applyFont="1" applyBorder="1" applyAlignment="1">
      <alignment horizontal="right" vertical="center" indent="1"/>
    </xf>
    <xf numFmtId="4" fontId="6" fillId="0" borderId="14" xfId="0" applyNumberFormat="1" applyFont="1" applyBorder="1" applyAlignment="1">
      <alignment horizontal="center" vertical="center"/>
    </xf>
    <xf numFmtId="0" fontId="0" fillId="0" borderId="7" xfId="0" applyNumberFormat="1" applyBorder="1"/>
    <xf numFmtId="0" fontId="5" fillId="0" borderId="6" xfId="0" applyNumberFormat="1" applyFont="1" applyBorder="1" applyAlignment="1">
      <alignment vertical="center"/>
    </xf>
    <xf numFmtId="4" fontId="5" fillId="0" borderId="4" xfId="0" applyNumberFormat="1" applyFont="1" applyBorder="1" applyAlignment="1">
      <alignment horizontal="right" vertical="center" indent="1"/>
    </xf>
    <xf numFmtId="4" fontId="6" fillId="0" borderId="4" xfId="0" applyNumberFormat="1" applyFont="1" applyBorder="1" applyAlignment="1">
      <alignment horizontal="center" vertical="center"/>
    </xf>
    <xf numFmtId="0" fontId="5" fillId="0" borderId="7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7" fillId="0" borderId="0" xfId="0" applyNumberFormat="1" applyFont="1" applyAlignment="1">
      <alignment horizontal="left" vertical="center"/>
    </xf>
    <xf numFmtId="0" fontId="9" fillId="3" borderId="0" xfId="0" applyFont="1" applyFill="1" applyAlignment="1" applyProtection="1">
      <alignment horizontal="left"/>
    </xf>
    <xf numFmtId="0" fontId="8" fillId="3" borderId="0" xfId="0" applyFont="1" applyFill="1" applyAlignment="1" applyProtection="1">
      <alignment horizontal="center"/>
    </xf>
    <xf numFmtId="0" fontId="10" fillId="3" borderId="0" xfId="0" applyFont="1" applyFill="1" applyAlignment="1" applyProtection="1"/>
    <xf numFmtId="0" fontId="11" fillId="3" borderId="0" xfId="0" applyFont="1" applyFill="1" applyAlignment="1" applyProtection="1">
      <alignment horizontal="right"/>
    </xf>
    <xf numFmtId="0" fontId="8" fillId="3" borderId="0" xfId="0" applyFont="1" applyFill="1" applyAlignment="1" applyProtection="1"/>
    <xf numFmtId="0" fontId="12" fillId="0" borderId="2" xfId="0" applyNumberFormat="1" applyFont="1" applyBorder="1" applyAlignment="1">
      <alignment horizontal="left"/>
    </xf>
    <xf numFmtId="0" fontId="13" fillId="0" borderId="0" xfId="0" applyNumberFormat="1" applyFont="1" applyAlignment="1">
      <alignment vertical="center"/>
    </xf>
    <xf numFmtId="2" fontId="5" fillId="0" borderId="6" xfId="0" applyNumberFormat="1" applyFont="1" applyBorder="1" applyAlignment="1">
      <alignment vertical="center"/>
    </xf>
    <xf numFmtId="0" fontId="4" fillId="5" borderId="2" xfId="0" applyNumberFormat="1" applyFont="1" applyFill="1" applyBorder="1" applyAlignment="1" applyProtection="1">
      <alignment horizontal="center" vertical="center"/>
      <protection locked="0"/>
    </xf>
    <xf numFmtId="4" fontId="14" fillId="5" borderId="1" xfId="0" applyNumberFormat="1" applyFont="1" applyFill="1" applyBorder="1" applyAlignment="1" applyProtection="1">
      <alignment horizontal="right" vertical="center" indent="1"/>
      <protection locked="0"/>
    </xf>
    <xf numFmtId="4" fontId="14" fillId="0" borderId="4" xfId="0" applyNumberFormat="1" applyFont="1" applyBorder="1" applyAlignment="1">
      <alignment horizontal="right" vertical="center" indent="1"/>
    </xf>
    <xf numFmtId="0" fontId="17" fillId="2" borderId="2" xfId="0" applyNumberFormat="1" applyFont="1" applyFill="1" applyBorder="1"/>
    <xf numFmtId="0" fontId="18" fillId="0" borderId="0" xfId="0" applyNumberFormat="1" applyFont="1"/>
    <xf numFmtId="0" fontId="3" fillId="0" borderId="3" xfId="0" applyNumberFormat="1" applyFont="1" applyFill="1" applyBorder="1" applyProtection="1">
      <protection locked="0"/>
    </xf>
    <xf numFmtId="0" fontId="23" fillId="0" borderId="13" xfId="0" applyNumberFormat="1" applyFont="1" applyBorder="1" applyAlignment="1">
      <alignment horizontal="center" vertical="center"/>
    </xf>
    <xf numFmtId="2" fontId="24" fillId="0" borderId="12" xfId="0" applyNumberFormat="1" applyFont="1" applyBorder="1" applyAlignment="1">
      <alignment horizontal="right" vertical="center"/>
    </xf>
    <xf numFmtId="0" fontId="8" fillId="3" borderId="0" xfId="0" applyFont="1" applyFill="1" applyAlignment="1" applyProtection="1">
      <alignment horizontal="center"/>
    </xf>
    <xf numFmtId="0" fontId="20" fillId="0" borderId="0" xfId="0" applyFont="1" applyFill="1" applyAlignment="1"/>
    <xf numFmtId="0" fontId="21" fillId="0" borderId="0" xfId="0" applyFont="1" applyFill="1" applyAlignment="1"/>
    <xf numFmtId="0" fontId="22" fillId="0" borderId="0" xfId="0" applyFont="1" applyFill="1" applyAlignment="1"/>
    <xf numFmtId="0" fontId="19" fillId="0" borderId="0" xfId="0" applyFont="1" applyFill="1" applyAlignment="1"/>
    <xf numFmtId="0" fontId="0" fillId="0" borderId="15" xfId="0" applyNumberFormat="1" applyBorder="1" applyAlignment="1">
      <alignment horizontal="center"/>
    </xf>
    <xf numFmtId="0" fontId="4" fillId="2" borderId="2" xfId="0" applyNumberFormat="1" applyFont="1" applyFill="1" applyBorder="1" applyAlignment="1">
      <alignment horizontal="center" vertical="center" textRotation="90"/>
    </xf>
    <xf numFmtId="0" fontId="17" fillId="5" borderId="2" xfId="0" applyNumberFormat="1" applyFont="1" applyFill="1" applyBorder="1" applyAlignment="1" applyProtection="1">
      <alignment horizontal="left"/>
      <protection locked="0"/>
    </xf>
    <xf numFmtId="0" fontId="0" fillId="0" borderId="10" xfId="0" applyNumberFormat="1" applyBorder="1" applyAlignment="1">
      <alignment horizontal="center"/>
    </xf>
    <xf numFmtId="0" fontId="17" fillId="2" borderId="16" xfId="0" applyNumberFormat="1" applyFont="1" applyFill="1" applyBorder="1"/>
    <xf numFmtId="49" fontId="17" fillId="5" borderId="2" xfId="0" applyNumberFormat="1" applyFont="1" applyFill="1" applyBorder="1" applyAlignment="1" applyProtection="1">
      <alignment horizontal="left"/>
      <protection locked="0"/>
    </xf>
    <xf numFmtId="0" fontId="0" fillId="4" borderId="4" xfId="0" applyNumberFormat="1" applyFill="1" applyBorder="1" applyAlignment="1">
      <alignment horizontal="center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right" vertical="center"/>
    </xf>
    <xf numFmtId="0" fontId="5" fillId="0" borderId="4" xfId="0" applyNumberFormat="1" applyFont="1" applyBorder="1" applyAlignment="1">
      <alignment horizontal="right" vertical="center" indent="2"/>
    </xf>
    <xf numFmtId="0" fontId="4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5" fillId="0" borderId="7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15" fillId="4" borderId="17" xfId="0" applyFont="1" applyFill="1" applyBorder="1" applyAlignment="1" applyProtection="1">
      <alignment horizontal="center" vertical="center" wrapText="1"/>
    </xf>
    <xf numFmtId="0" fontId="15" fillId="4" borderId="18" xfId="0" applyFont="1" applyFill="1" applyBorder="1" applyAlignment="1" applyProtection="1">
      <alignment horizontal="center" vertical="center"/>
    </xf>
    <xf numFmtId="0" fontId="15" fillId="4" borderId="19" xfId="0" applyFont="1" applyFill="1" applyBorder="1" applyAlignment="1" applyProtection="1">
      <alignment horizontal="center" vertical="center"/>
    </xf>
    <xf numFmtId="0" fontId="5" fillId="0" borderId="8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/>
    </xf>
    <xf numFmtId="0" fontId="12" fillId="0" borderId="2" xfId="0" applyNumberFormat="1" applyFont="1" applyBorder="1" applyAlignment="1">
      <alignment horizontal="left"/>
    </xf>
    <xf numFmtId="0" fontId="0" fillId="0" borderId="0" xfId="0" applyNumberFormat="1" applyAlignment="1">
      <alignment horizontal="left"/>
    </xf>
    <xf numFmtId="0" fontId="4" fillId="0" borderId="4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tabSelected="1" zoomScaleNormal="100" workbookViewId="0">
      <selection activeCell="L12" sqref="L12"/>
    </sheetView>
  </sheetViews>
  <sheetFormatPr defaultRowHeight="14.4" x14ac:dyDescent="0.3"/>
  <cols>
    <col min="1" max="1" width="14.6640625" style="4" customWidth="1"/>
    <col min="2" max="2" width="16.6640625" style="4" customWidth="1"/>
    <col min="3" max="3" width="31.6640625" style="4" customWidth="1"/>
    <col min="4" max="6" width="8.88671875" style="4"/>
    <col min="7" max="7" width="7.44140625" style="4" customWidth="1"/>
    <col min="8" max="8" width="6.5546875" style="4" customWidth="1"/>
    <col min="9" max="9" width="8.88671875" style="4"/>
    <col min="10" max="10" width="9.88671875" style="4" customWidth="1"/>
    <col min="11" max="11" width="11.44140625" style="4" customWidth="1"/>
    <col min="12" max="12" width="14.44140625" style="4" customWidth="1"/>
    <col min="13" max="13" width="8.88671875" style="4"/>
    <col min="14" max="14" width="13.88671875" style="4" customWidth="1"/>
    <col min="15" max="15" width="15.44140625" style="4" customWidth="1"/>
    <col min="16" max="16" width="8.88671875" style="4"/>
    <col min="17" max="17" width="9.44140625" style="4" customWidth="1"/>
    <col min="18" max="256" width="8.88671875" style="4"/>
    <col min="257" max="257" width="13.6640625" style="4" customWidth="1"/>
    <col min="258" max="258" width="15.6640625" style="4" customWidth="1"/>
    <col min="259" max="259" width="31.6640625" style="4" customWidth="1"/>
    <col min="260" max="262" width="8.88671875" style="4"/>
    <col min="263" max="263" width="6.33203125" style="4" customWidth="1"/>
    <col min="264" max="264" width="6.5546875" style="4" customWidth="1"/>
    <col min="265" max="266" width="8.88671875" style="4"/>
    <col min="267" max="267" width="11.44140625" style="4" customWidth="1"/>
    <col min="268" max="268" width="14" style="4" customWidth="1"/>
    <col min="269" max="269" width="8.88671875" style="4"/>
    <col min="270" max="270" width="13.88671875" style="4" customWidth="1"/>
    <col min="271" max="271" width="14.5546875" style="4" customWidth="1"/>
    <col min="272" max="272" width="8.88671875" style="4"/>
    <col min="273" max="273" width="9.44140625" style="4" customWidth="1"/>
    <col min="274" max="512" width="8.88671875" style="4"/>
    <col min="513" max="513" width="13.6640625" style="4" customWidth="1"/>
    <col min="514" max="514" width="15.6640625" style="4" customWidth="1"/>
    <col min="515" max="515" width="31.6640625" style="4" customWidth="1"/>
    <col min="516" max="518" width="8.88671875" style="4"/>
    <col min="519" max="519" width="6.33203125" style="4" customWidth="1"/>
    <col min="520" max="520" width="6.5546875" style="4" customWidth="1"/>
    <col min="521" max="522" width="8.88671875" style="4"/>
    <col min="523" max="523" width="11.44140625" style="4" customWidth="1"/>
    <col min="524" max="524" width="14" style="4" customWidth="1"/>
    <col min="525" max="525" width="8.88671875" style="4"/>
    <col min="526" max="526" width="13.88671875" style="4" customWidth="1"/>
    <col min="527" max="527" width="14.5546875" style="4" customWidth="1"/>
    <col min="528" max="528" width="8.88671875" style="4"/>
    <col min="529" max="529" width="9.44140625" style="4" customWidth="1"/>
    <col min="530" max="768" width="8.88671875" style="4"/>
    <col min="769" max="769" width="13.6640625" style="4" customWidth="1"/>
    <col min="770" max="770" width="15.6640625" style="4" customWidth="1"/>
    <col min="771" max="771" width="31.6640625" style="4" customWidth="1"/>
    <col min="772" max="774" width="8.88671875" style="4"/>
    <col min="775" max="775" width="6.33203125" style="4" customWidth="1"/>
    <col min="776" max="776" width="6.5546875" style="4" customWidth="1"/>
    <col min="777" max="778" width="8.88671875" style="4"/>
    <col min="779" max="779" width="11.44140625" style="4" customWidth="1"/>
    <col min="780" max="780" width="14" style="4" customWidth="1"/>
    <col min="781" max="781" width="8.88671875" style="4"/>
    <col min="782" max="782" width="13.88671875" style="4" customWidth="1"/>
    <col min="783" max="783" width="14.5546875" style="4" customWidth="1"/>
    <col min="784" max="784" width="8.88671875" style="4"/>
    <col min="785" max="785" width="9.44140625" style="4" customWidth="1"/>
    <col min="786" max="1024" width="8.88671875" style="4"/>
    <col min="1025" max="1025" width="13.6640625" style="4" customWidth="1"/>
    <col min="1026" max="1026" width="15.6640625" style="4" customWidth="1"/>
    <col min="1027" max="1027" width="31.6640625" style="4" customWidth="1"/>
    <col min="1028" max="1030" width="8.88671875" style="4"/>
    <col min="1031" max="1031" width="6.33203125" style="4" customWidth="1"/>
    <col min="1032" max="1032" width="6.5546875" style="4" customWidth="1"/>
    <col min="1033" max="1034" width="8.88671875" style="4"/>
    <col min="1035" max="1035" width="11.44140625" style="4" customWidth="1"/>
    <col min="1036" max="1036" width="14" style="4" customWidth="1"/>
    <col min="1037" max="1037" width="8.88671875" style="4"/>
    <col min="1038" max="1038" width="13.88671875" style="4" customWidth="1"/>
    <col min="1039" max="1039" width="14.5546875" style="4" customWidth="1"/>
    <col min="1040" max="1040" width="8.88671875" style="4"/>
    <col min="1041" max="1041" width="9.44140625" style="4" customWidth="1"/>
    <col min="1042" max="1280" width="8.88671875" style="4"/>
    <col min="1281" max="1281" width="13.6640625" style="4" customWidth="1"/>
    <col min="1282" max="1282" width="15.6640625" style="4" customWidth="1"/>
    <col min="1283" max="1283" width="31.6640625" style="4" customWidth="1"/>
    <col min="1284" max="1286" width="8.88671875" style="4"/>
    <col min="1287" max="1287" width="6.33203125" style="4" customWidth="1"/>
    <col min="1288" max="1288" width="6.5546875" style="4" customWidth="1"/>
    <col min="1289" max="1290" width="8.88671875" style="4"/>
    <col min="1291" max="1291" width="11.44140625" style="4" customWidth="1"/>
    <col min="1292" max="1292" width="14" style="4" customWidth="1"/>
    <col min="1293" max="1293" width="8.88671875" style="4"/>
    <col min="1294" max="1294" width="13.88671875" style="4" customWidth="1"/>
    <col min="1295" max="1295" width="14.5546875" style="4" customWidth="1"/>
    <col min="1296" max="1296" width="8.88671875" style="4"/>
    <col min="1297" max="1297" width="9.44140625" style="4" customWidth="1"/>
    <col min="1298" max="1536" width="8.88671875" style="4"/>
    <col min="1537" max="1537" width="13.6640625" style="4" customWidth="1"/>
    <col min="1538" max="1538" width="15.6640625" style="4" customWidth="1"/>
    <col min="1539" max="1539" width="31.6640625" style="4" customWidth="1"/>
    <col min="1540" max="1542" width="8.88671875" style="4"/>
    <col min="1543" max="1543" width="6.33203125" style="4" customWidth="1"/>
    <col min="1544" max="1544" width="6.5546875" style="4" customWidth="1"/>
    <col min="1545" max="1546" width="8.88671875" style="4"/>
    <col min="1547" max="1547" width="11.44140625" style="4" customWidth="1"/>
    <col min="1548" max="1548" width="14" style="4" customWidth="1"/>
    <col min="1549" max="1549" width="8.88671875" style="4"/>
    <col min="1550" max="1550" width="13.88671875" style="4" customWidth="1"/>
    <col min="1551" max="1551" width="14.5546875" style="4" customWidth="1"/>
    <col min="1552" max="1552" width="8.88671875" style="4"/>
    <col min="1553" max="1553" width="9.44140625" style="4" customWidth="1"/>
    <col min="1554" max="1792" width="8.88671875" style="4"/>
    <col min="1793" max="1793" width="13.6640625" style="4" customWidth="1"/>
    <col min="1794" max="1794" width="15.6640625" style="4" customWidth="1"/>
    <col min="1795" max="1795" width="31.6640625" style="4" customWidth="1"/>
    <col min="1796" max="1798" width="8.88671875" style="4"/>
    <col min="1799" max="1799" width="6.33203125" style="4" customWidth="1"/>
    <col min="1800" max="1800" width="6.5546875" style="4" customWidth="1"/>
    <col min="1801" max="1802" width="8.88671875" style="4"/>
    <col min="1803" max="1803" width="11.44140625" style="4" customWidth="1"/>
    <col min="1804" max="1804" width="14" style="4" customWidth="1"/>
    <col min="1805" max="1805" width="8.88671875" style="4"/>
    <col min="1806" max="1806" width="13.88671875" style="4" customWidth="1"/>
    <col min="1807" max="1807" width="14.5546875" style="4" customWidth="1"/>
    <col min="1808" max="1808" width="8.88671875" style="4"/>
    <col min="1809" max="1809" width="9.44140625" style="4" customWidth="1"/>
    <col min="1810" max="2048" width="8.88671875" style="4"/>
    <col min="2049" max="2049" width="13.6640625" style="4" customWidth="1"/>
    <col min="2050" max="2050" width="15.6640625" style="4" customWidth="1"/>
    <col min="2051" max="2051" width="31.6640625" style="4" customWidth="1"/>
    <col min="2052" max="2054" width="8.88671875" style="4"/>
    <col min="2055" max="2055" width="6.33203125" style="4" customWidth="1"/>
    <col min="2056" max="2056" width="6.5546875" style="4" customWidth="1"/>
    <col min="2057" max="2058" width="8.88671875" style="4"/>
    <col min="2059" max="2059" width="11.44140625" style="4" customWidth="1"/>
    <col min="2060" max="2060" width="14" style="4" customWidth="1"/>
    <col min="2061" max="2061" width="8.88671875" style="4"/>
    <col min="2062" max="2062" width="13.88671875" style="4" customWidth="1"/>
    <col min="2063" max="2063" width="14.5546875" style="4" customWidth="1"/>
    <col min="2064" max="2064" width="8.88671875" style="4"/>
    <col min="2065" max="2065" width="9.44140625" style="4" customWidth="1"/>
    <col min="2066" max="2304" width="8.88671875" style="4"/>
    <col min="2305" max="2305" width="13.6640625" style="4" customWidth="1"/>
    <col min="2306" max="2306" width="15.6640625" style="4" customWidth="1"/>
    <col min="2307" max="2307" width="31.6640625" style="4" customWidth="1"/>
    <col min="2308" max="2310" width="8.88671875" style="4"/>
    <col min="2311" max="2311" width="6.33203125" style="4" customWidth="1"/>
    <col min="2312" max="2312" width="6.5546875" style="4" customWidth="1"/>
    <col min="2313" max="2314" width="8.88671875" style="4"/>
    <col min="2315" max="2315" width="11.44140625" style="4" customWidth="1"/>
    <col min="2316" max="2316" width="14" style="4" customWidth="1"/>
    <col min="2317" max="2317" width="8.88671875" style="4"/>
    <col min="2318" max="2318" width="13.88671875" style="4" customWidth="1"/>
    <col min="2319" max="2319" width="14.5546875" style="4" customWidth="1"/>
    <col min="2320" max="2320" width="8.88671875" style="4"/>
    <col min="2321" max="2321" width="9.44140625" style="4" customWidth="1"/>
    <col min="2322" max="2560" width="8.88671875" style="4"/>
    <col min="2561" max="2561" width="13.6640625" style="4" customWidth="1"/>
    <col min="2562" max="2562" width="15.6640625" style="4" customWidth="1"/>
    <col min="2563" max="2563" width="31.6640625" style="4" customWidth="1"/>
    <col min="2564" max="2566" width="8.88671875" style="4"/>
    <col min="2567" max="2567" width="6.33203125" style="4" customWidth="1"/>
    <col min="2568" max="2568" width="6.5546875" style="4" customWidth="1"/>
    <col min="2569" max="2570" width="8.88671875" style="4"/>
    <col min="2571" max="2571" width="11.44140625" style="4" customWidth="1"/>
    <col min="2572" max="2572" width="14" style="4" customWidth="1"/>
    <col min="2573" max="2573" width="8.88671875" style="4"/>
    <col min="2574" max="2574" width="13.88671875" style="4" customWidth="1"/>
    <col min="2575" max="2575" width="14.5546875" style="4" customWidth="1"/>
    <col min="2576" max="2576" width="8.88671875" style="4"/>
    <col min="2577" max="2577" width="9.44140625" style="4" customWidth="1"/>
    <col min="2578" max="2816" width="8.88671875" style="4"/>
    <col min="2817" max="2817" width="13.6640625" style="4" customWidth="1"/>
    <col min="2818" max="2818" width="15.6640625" style="4" customWidth="1"/>
    <col min="2819" max="2819" width="31.6640625" style="4" customWidth="1"/>
    <col min="2820" max="2822" width="8.88671875" style="4"/>
    <col min="2823" max="2823" width="6.33203125" style="4" customWidth="1"/>
    <col min="2824" max="2824" width="6.5546875" style="4" customWidth="1"/>
    <col min="2825" max="2826" width="8.88671875" style="4"/>
    <col min="2827" max="2827" width="11.44140625" style="4" customWidth="1"/>
    <col min="2828" max="2828" width="14" style="4" customWidth="1"/>
    <col min="2829" max="2829" width="8.88671875" style="4"/>
    <col min="2830" max="2830" width="13.88671875" style="4" customWidth="1"/>
    <col min="2831" max="2831" width="14.5546875" style="4" customWidth="1"/>
    <col min="2832" max="2832" width="8.88671875" style="4"/>
    <col min="2833" max="2833" width="9.44140625" style="4" customWidth="1"/>
    <col min="2834" max="3072" width="8.88671875" style="4"/>
    <col min="3073" max="3073" width="13.6640625" style="4" customWidth="1"/>
    <col min="3074" max="3074" width="15.6640625" style="4" customWidth="1"/>
    <col min="3075" max="3075" width="31.6640625" style="4" customWidth="1"/>
    <col min="3076" max="3078" width="8.88671875" style="4"/>
    <col min="3079" max="3079" width="6.33203125" style="4" customWidth="1"/>
    <col min="3080" max="3080" width="6.5546875" style="4" customWidth="1"/>
    <col min="3081" max="3082" width="8.88671875" style="4"/>
    <col min="3083" max="3083" width="11.44140625" style="4" customWidth="1"/>
    <col min="3084" max="3084" width="14" style="4" customWidth="1"/>
    <col min="3085" max="3085" width="8.88671875" style="4"/>
    <col min="3086" max="3086" width="13.88671875" style="4" customWidth="1"/>
    <col min="3087" max="3087" width="14.5546875" style="4" customWidth="1"/>
    <col min="3088" max="3088" width="8.88671875" style="4"/>
    <col min="3089" max="3089" width="9.44140625" style="4" customWidth="1"/>
    <col min="3090" max="3328" width="8.88671875" style="4"/>
    <col min="3329" max="3329" width="13.6640625" style="4" customWidth="1"/>
    <col min="3330" max="3330" width="15.6640625" style="4" customWidth="1"/>
    <col min="3331" max="3331" width="31.6640625" style="4" customWidth="1"/>
    <col min="3332" max="3334" width="8.88671875" style="4"/>
    <col min="3335" max="3335" width="6.33203125" style="4" customWidth="1"/>
    <col min="3336" max="3336" width="6.5546875" style="4" customWidth="1"/>
    <col min="3337" max="3338" width="8.88671875" style="4"/>
    <col min="3339" max="3339" width="11.44140625" style="4" customWidth="1"/>
    <col min="3340" max="3340" width="14" style="4" customWidth="1"/>
    <col min="3341" max="3341" width="8.88671875" style="4"/>
    <col min="3342" max="3342" width="13.88671875" style="4" customWidth="1"/>
    <col min="3343" max="3343" width="14.5546875" style="4" customWidth="1"/>
    <col min="3344" max="3344" width="8.88671875" style="4"/>
    <col min="3345" max="3345" width="9.44140625" style="4" customWidth="1"/>
    <col min="3346" max="3584" width="8.88671875" style="4"/>
    <col min="3585" max="3585" width="13.6640625" style="4" customWidth="1"/>
    <col min="3586" max="3586" width="15.6640625" style="4" customWidth="1"/>
    <col min="3587" max="3587" width="31.6640625" style="4" customWidth="1"/>
    <col min="3588" max="3590" width="8.88671875" style="4"/>
    <col min="3591" max="3591" width="6.33203125" style="4" customWidth="1"/>
    <col min="3592" max="3592" width="6.5546875" style="4" customWidth="1"/>
    <col min="3593" max="3594" width="8.88671875" style="4"/>
    <col min="3595" max="3595" width="11.44140625" style="4" customWidth="1"/>
    <col min="3596" max="3596" width="14" style="4" customWidth="1"/>
    <col min="3597" max="3597" width="8.88671875" style="4"/>
    <col min="3598" max="3598" width="13.88671875" style="4" customWidth="1"/>
    <col min="3599" max="3599" width="14.5546875" style="4" customWidth="1"/>
    <col min="3600" max="3600" width="8.88671875" style="4"/>
    <col min="3601" max="3601" width="9.44140625" style="4" customWidth="1"/>
    <col min="3602" max="3840" width="8.88671875" style="4"/>
    <col min="3841" max="3841" width="13.6640625" style="4" customWidth="1"/>
    <col min="3842" max="3842" width="15.6640625" style="4" customWidth="1"/>
    <col min="3843" max="3843" width="31.6640625" style="4" customWidth="1"/>
    <col min="3844" max="3846" width="8.88671875" style="4"/>
    <col min="3847" max="3847" width="6.33203125" style="4" customWidth="1"/>
    <col min="3848" max="3848" width="6.5546875" style="4" customWidth="1"/>
    <col min="3849" max="3850" width="8.88671875" style="4"/>
    <col min="3851" max="3851" width="11.44140625" style="4" customWidth="1"/>
    <col min="3852" max="3852" width="14" style="4" customWidth="1"/>
    <col min="3853" max="3853" width="8.88671875" style="4"/>
    <col min="3854" max="3854" width="13.88671875" style="4" customWidth="1"/>
    <col min="3855" max="3855" width="14.5546875" style="4" customWidth="1"/>
    <col min="3856" max="3856" width="8.88671875" style="4"/>
    <col min="3857" max="3857" width="9.44140625" style="4" customWidth="1"/>
    <col min="3858" max="4096" width="8.88671875" style="4"/>
    <col min="4097" max="4097" width="13.6640625" style="4" customWidth="1"/>
    <col min="4098" max="4098" width="15.6640625" style="4" customWidth="1"/>
    <col min="4099" max="4099" width="31.6640625" style="4" customWidth="1"/>
    <col min="4100" max="4102" width="8.88671875" style="4"/>
    <col min="4103" max="4103" width="6.33203125" style="4" customWidth="1"/>
    <col min="4104" max="4104" width="6.5546875" style="4" customWidth="1"/>
    <col min="4105" max="4106" width="8.88671875" style="4"/>
    <col min="4107" max="4107" width="11.44140625" style="4" customWidth="1"/>
    <col min="4108" max="4108" width="14" style="4" customWidth="1"/>
    <col min="4109" max="4109" width="8.88671875" style="4"/>
    <col min="4110" max="4110" width="13.88671875" style="4" customWidth="1"/>
    <col min="4111" max="4111" width="14.5546875" style="4" customWidth="1"/>
    <col min="4112" max="4112" width="8.88671875" style="4"/>
    <col min="4113" max="4113" width="9.44140625" style="4" customWidth="1"/>
    <col min="4114" max="4352" width="8.88671875" style="4"/>
    <col min="4353" max="4353" width="13.6640625" style="4" customWidth="1"/>
    <col min="4354" max="4354" width="15.6640625" style="4" customWidth="1"/>
    <col min="4355" max="4355" width="31.6640625" style="4" customWidth="1"/>
    <col min="4356" max="4358" width="8.88671875" style="4"/>
    <col min="4359" max="4359" width="6.33203125" style="4" customWidth="1"/>
    <col min="4360" max="4360" width="6.5546875" style="4" customWidth="1"/>
    <col min="4361" max="4362" width="8.88671875" style="4"/>
    <col min="4363" max="4363" width="11.44140625" style="4" customWidth="1"/>
    <col min="4364" max="4364" width="14" style="4" customWidth="1"/>
    <col min="4365" max="4365" width="8.88671875" style="4"/>
    <col min="4366" max="4366" width="13.88671875" style="4" customWidth="1"/>
    <col min="4367" max="4367" width="14.5546875" style="4" customWidth="1"/>
    <col min="4368" max="4368" width="8.88671875" style="4"/>
    <col min="4369" max="4369" width="9.44140625" style="4" customWidth="1"/>
    <col min="4370" max="4608" width="8.88671875" style="4"/>
    <col min="4609" max="4609" width="13.6640625" style="4" customWidth="1"/>
    <col min="4610" max="4610" width="15.6640625" style="4" customWidth="1"/>
    <col min="4611" max="4611" width="31.6640625" style="4" customWidth="1"/>
    <col min="4612" max="4614" width="8.88671875" style="4"/>
    <col min="4615" max="4615" width="6.33203125" style="4" customWidth="1"/>
    <col min="4616" max="4616" width="6.5546875" style="4" customWidth="1"/>
    <col min="4617" max="4618" width="8.88671875" style="4"/>
    <col min="4619" max="4619" width="11.44140625" style="4" customWidth="1"/>
    <col min="4620" max="4620" width="14" style="4" customWidth="1"/>
    <col min="4621" max="4621" width="8.88671875" style="4"/>
    <col min="4622" max="4622" width="13.88671875" style="4" customWidth="1"/>
    <col min="4623" max="4623" width="14.5546875" style="4" customWidth="1"/>
    <col min="4624" max="4624" width="8.88671875" style="4"/>
    <col min="4625" max="4625" width="9.44140625" style="4" customWidth="1"/>
    <col min="4626" max="4864" width="8.88671875" style="4"/>
    <col min="4865" max="4865" width="13.6640625" style="4" customWidth="1"/>
    <col min="4866" max="4866" width="15.6640625" style="4" customWidth="1"/>
    <col min="4867" max="4867" width="31.6640625" style="4" customWidth="1"/>
    <col min="4868" max="4870" width="8.88671875" style="4"/>
    <col min="4871" max="4871" width="6.33203125" style="4" customWidth="1"/>
    <col min="4872" max="4872" width="6.5546875" style="4" customWidth="1"/>
    <col min="4873" max="4874" width="8.88671875" style="4"/>
    <col min="4875" max="4875" width="11.44140625" style="4" customWidth="1"/>
    <col min="4876" max="4876" width="14" style="4" customWidth="1"/>
    <col min="4877" max="4877" width="8.88671875" style="4"/>
    <col min="4878" max="4878" width="13.88671875" style="4" customWidth="1"/>
    <col min="4879" max="4879" width="14.5546875" style="4" customWidth="1"/>
    <col min="4880" max="4880" width="8.88671875" style="4"/>
    <col min="4881" max="4881" width="9.44140625" style="4" customWidth="1"/>
    <col min="4882" max="5120" width="8.88671875" style="4"/>
    <col min="5121" max="5121" width="13.6640625" style="4" customWidth="1"/>
    <col min="5122" max="5122" width="15.6640625" style="4" customWidth="1"/>
    <col min="5123" max="5123" width="31.6640625" style="4" customWidth="1"/>
    <col min="5124" max="5126" width="8.88671875" style="4"/>
    <col min="5127" max="5127" width="6.33203125" style="4" customWidth="1"/>
    <col min="5128" max="5128" width="6.5546875" style="4" customWidth="1"/>
    <col min="5129" max="5130" width="8.88671875" style="4"/>
    <col min="5131" max="5131" width="11.44140625" style="4" customWidth="1"/>
    <col min="5132" max="5132" width="14" style="4" customWidth="1"/>
    <col min="5133" max="5133" width="8.88671875" style="4"/>
    <col min="5134" max="5134" width="13.88671875" style="4" customWidth="1"/>
    <col min="5135" max="5135" width="14.5546875" style="4" customWidth="1"/>
    <col min="5136" max="5136" width="8.88671875" style="4"/>
    <col min="5137" max="5137" width="9.44140625" style="4" customWidth="1"/>
    <col min="5138" max="5376" width="8.88671875" style="4"/>
    <col min="5377" max="5377" width="13.6640625" style="4" customWidth="1"/>
    <col min="5378" max="5378" width="15.6640625" style="4" customWidth="1"/>
    <col min="5379" max="5379" width="31.6640625" style="4" customWidth="1"/>
    <col min="5380" max="5382" width="8.88671875" style="4"/>
    <col min="5383" max="5383" width="6.33203125" style="4" customWidth="1"/>
    <col min="5384" max="5384" width="6.5546875" style="4" customWidth="1"/>
    <col min="5385" max="5386" width="8.88671875" style="4"/>
    <col min="5387" max="5387" width="11.44140625" style="4" customWidth="1"/>
    <col min="5388" max="5388" width="14" style="4" customWidth="1"/>
    <col min="5389" max="5389" width="8.88671875" style="4"/>
    <col min="5390" max="5390" width="13.88671875" style="4" customWidth="1"/>
    <col min="5391" max="5391" width="14.5546875" style="4" customWidth="1"/>
    <col min="5392" max="5392" width="8.88671875" style="4"/>
    <col min="5393" max="5393" width="9.44140625" style="4" customWidth="1"/>
    <col min="5394" max="5632" width="8.88671875" style="4"/>
    <col min="5633" max="5633" width="13.6640625" style="4" customWidth="1"/>
    <col min="5634" max="5634" width="15.6640625" style="4" customWidth="1"/>
    <col min="5635" max="5635" width="31.6640625" style="4" customWidth="1"/>
    <col min="5636" max="5638" width="8.88671875" style="4"/>
    <col min="5639" max="5639" width="6.33203125" style="4" customWidth="1"/>
    <col min="5640" max="5640" width="6.5546875" style="4" customWidth="1"/>
    <col min="5641" max="5642" width="8.88671875" style="4"/>
    <col min="5643" max="5643" width="11.44140625" style="4" customWidth="1"/>
    <col min="5644" max="5644" width="14" style="4" customWidth="1"/>
    <col min="5645" max="5645" width="8.88671875" style="4"/>
    <col min="5646" max="5646" width="13.88671875" style="4" customWidth="1"/>
    <col min="5647" max="5647" width="14.5546875" style="4" customWidth="1"/>
    <col min="5648" max="5648" width="8.88671875" style="4"/>
    <col min="5649" max="5649" width="9.44140625" style="4" customWidth="1"/>
    <col min="5650" max="5888" width="8.88671875" style="4"/>
    <col min="5889" max="5889" width="13.6640625" style="4" customWidth="1"/>
    <col min="5890" max="5890" width="15.6640625" style="4" customWidth="1"/>
    <col min="5891" max="5891" width="31.6640625" style="4" customWidth="1"/>
    <col min="5892" max="5894" width="8.88671875" style="4"/>
    <col min="5895" max="5895" width="6.33203125" style="4" customWidth="1"/>
    <col min="5896" max="5896" width="6.5546875" style="4" customWidth="1"/>
    <col min="5897" max="5898" width="8.88671875" style="4"/>
    <col min="5899" max="5899" width="11.44140625" style="4" customWidth="1"/>
    <col min="5900" max="5900" width="14" style="4" customWidth="1"/>
    <col min="5901" max="5901" width="8.88671875" style="4"/>
    <col min="5902" max="5902" width="13.88671875" style="4" customWidth="1"/>
    <col min="5903" max="5903" width="14.5546875" style="4" customWidth="1"/>
    <col min="5904" max="5904" width="8.88671875" style="4"/>
    <col min="5905" max="5905" width="9.44140625" style="4" customWidth="1"/>
    <col min="5906" max="6144" width="8.88671875" style="4"/>
    <col min="6145" max="6145" width="13.6640625" style="4" customWidth="1"/>
    <col min="6146" max="6146" width="15.6640625" style="4" customWidth="1"/>
    <col min="6147" max="6147" width="31.6640625" style="4" customWidth="1"/>
    <col min="6148" max="6150" width="8.88671875" style="4"/>
    <col min="6151" max="6151" width="6.33203125" style="4" customWidth="1"/>
    <col min="6152" max="6152" width="6.5546875" style="4" customWidth="1"/>
    <col min="6153" max="6154" width="8.88671875" style="4"/>
    <col min="6155" max="6155" width="11.44140625" style="4" customWidth="1"/>
    <col min="6156" max="6156" width="14" style="4" customWidth="1"/>
    <col min="6157" max="6157" width="8.88671875" style="4"/>
    <col min="6158" max="6158" width="13.88671875" style="4" customWidth="1"/>
    <col min="6159" max="6159" width="14.5546875" style="4" customWidth="1"/>
    <col min="6160" max="6160" width="8.88671875" style="4"/>
    <col min="6161" max="6161" width="9.44140625" style="4" customWidth="1"/>
    <col min="6162" max="6400" width="8.88671875" style="4"/>
    <col min="6401" max="6401" width="13.6640625" style="4" customWidth="1"/>
    <col min="6402" max="6402" width="15.6640625" style="4" customWidth="1"/>
    <col min="6403" max="6403" width="31.6640625" style="4" customWidth="1"/>
    <col min="6404" max="6406" width="8.88671875" style="4"/>
    <col min="6407" max="6407" width="6.33203125" style="4" customWidth="1"/>
    <col min="6408" max="6408" width="6.5546875" style="4" customWidth="1"/>
    <col min="6409" max="6410" width="8.88671875" style="4"/>
    <col min="6411" max="6411" width="11.44140625" style="4" customWidth="1"/>
    <col min="6412" max="6412" width="14" style="4" customWidth="1"/>
    <col min="6413" max="6413" width="8.88671875" style="4"/>
    <col min="6414" max="6414" width="13.88671875" style="4" customWidth="1"/>
    <col min="6415" max="6415" width="14.5546875" style="4" customWidth="1"/>
    <col min="6416" max="6416" width="8.88671875" style="4"/>
    <col min="6417" max="6417" width="9.44140625" style="4" customWidth="1"/>
    <col min="6418" max="6656" width="8.88671875" style="4"/>
    <col min="6657" max="6657" width="13.6640625" style="4" customWidth="1"/>
    <col min="6658" max="6658" width="15.6640625" style="4" customWidth="1"/>
    <col min="6659" max="6659" width="31.6640625" style="4" customWidth="1"/>
    <col min="6660" max="6662" width="8.88671875" style="4"/>
    <col min="6663" max="6663" width="6.33203125" style="4" customWidth="1"/>
    <col min="6664" max="6664" width="6.5546875" style="4" customWidth="1"/>
    <col min="6665" max="6666" width="8.88671875" style="4"/>
    <col min="6667" max="6667" width="11.44140625" style="4" customWidth="1"/>
    <col min="6668" max="6668" width="14" style="4" customWidth="1"/>
    <col min="6669" max="6669" width="8.88671875" style="4"/>
    <col min="6670" max="6670" width="13.88671875" style="4" customWidth="1"/>
    <col min="6671" max="6671" width="14.5546875" style="4" customWidth="1"/>
    <col min="6672" max="6672" width="8.88671875" style="4"/>
    <col min="6673" max="6673" width="9.44140625" style="4" customWidth="1"/>
    <col min="6674" max="6912" width="8.88671875" style="4"/>
    <col min="6913" max="6913" width="13.6640625" style="4" customWidth="1"/>
    <col min="6914" max="6914" width="15.6640625" style="4" customWidth="1"/>
    <col min="6915" max="6915" width="31.6640625" style="4" customWidth="1"/>
    <col min="6916" max="6918" width="8.88671875" style="4"/>
    <col min="6919" max="6919" width="6.33203125" style="4" customWidth="1"/>
    <col min="6920" max="6920" width="6.5546875" style="4" customWidth="1"/>
    <col min="6921" max="6922" width="8.88671875" style="4"/>
    <col min="6923" max="6923" width="11.44140625" style="4" customWidth="1"/>
    <col min="6924" max="6924" width="14" style="4" customWidth="1"/>
    <col min="6925" max="6925" width="8.88671875" style="4"/>
    <col min="6926" max="6926" width="13.88671875" style="4" customWidth="1"/>
    <col min="6927" max="6927" width="14.5546875" style="4" customWidth="1"/>
    <col min="6928" max="6928" width="8.88671875" style="4"/>
    <col min="6929" max="6929" width="9.44140625" style="4" customWidth="1"/>
    <col min="6930" max="7168" width="8.88671875" style="4"/>
    <col min="7169" max="7169" width="13.6640625" style="4" customWidth="1"/>
    <col min="7170" max="7170" width="15.6640625" style="4" customWidth="1"/>
    <col min="7171" max="7171" width="31.6640625" style="4" customWidth="1"/>
    <col min="7172" max="7174" width="8.88671875" style="4"/>
    <col min="7175" max="7175" width="6.33203125" style="4" customWidth="1"/>
    <col min="7176" max="7176" width="6.5546875" style="4" customWidth="1"/>
    <col min="7177" max="7178" width="8.88671875" style="4"/>
    <col min="7179" max="7179" width="11.44140625" style="4" customWidth="1"/>
    <col min="7180" max="7180" width="14" style="4" customWidth="1"/>
    <col min="7181" max="7181" width="8.88671875" style="4"/>
    <col min="7182" max="7182" width="13.88671875" style="4" customWidth="1"/>
    <col min="7183" max="7183" width="14.5546875" style="4" customWidth="1"/>
    <col min="7184" max="7184" width="8.88671875" style="4"/>
    <col min="7185" max="7185" width="9.44140625" style="4" customWidth="1"/>
    <col min="7186" max="7424" width="8.88671875" style="4"/>
    <col min="7425" max="7425" width="13.6640625" style="4" customWidth="1"/>
    <col min="7426" max="7426" width="15.6640625" style="4" customWidth="1"/>
    <col min="7427" max="7427" width="31.6640625" style="4" customWidth="1"/>
    <col min="7428" max="7430" width="8.88671875" style="4"/>
    <col min="7431" max="7431" width="6.33203125" style="4" customWidth="1"/>
    <col min="7432" max="7432" width="6.5546875" style="4" customWidth="1"/>
    <col min="7433" max="7434" width="8.88671875" style="4"/>
    <col min="7435" max="7435" width="11.44140625" style="4" customWidth="1"/>
    <col min="7436" max="7436" width="14" style="4" customWidth="1"/>
    <col min="7437" max="7437" width="8.88671875" style="4"/>
    <col min="7438" max="7438" width="13.88671875" style="4" customWidth="1"/>
    <col min="7439" max="7439" width="14.5546875" style="4" customWidth="1"/>
    <col min="7440" max="7440" width="8.88671875" style="4"/>
    <col min="7441" max="7441" width="9.44140625" style="4" customWidth="1"/>
    <col min="7442" max="7680" width="8.88671875" style="4"/>
    <col min="7681" max="7681" width="13.6640625" style="4" customWidth="1"/>
    <col min="7682" max="7682" width="15.6640625" style="4" customWidth="1"/>
    <col min="7683" max="7683" width="31.6640625" style="4" customWidth="1"/>
    <col min="7684" max="7686" width="8.88671875" style="4"/>
    <col min="7687" max="7687" width="6.33203125" style="4" customWidth="1"/>
    <col min="7688" max="7688" width="6.5546875" style="4" customWidth="1"/>
    <col min="7689" max="7690" width="8.88671875" style="4"/>
    <col min="7691" max="7691" width="11.44140625" style="4" customWidth="1"/>
    <col min="7692" max="7692" width="14" style="4" customWidth="1"/>
    <col min="7693" max="7693" width="8.88671875" style="4"/>
    <col min="7694" max="7694" width="13.88671875" style="4" customWidth="1"/>
    <col min="7695" max="7695" width="14.5546875" style="4" customWidth="1"/>
    <col min="7696" max="7696" width="8.88671875" style="4"/>
    <col min="7697" max="7697" width="9.44140625" style="4" customWidth="1"/>
    <col min="7698" max="7936" width="8.88671875" style="4"/>
    <col min="7937" max="7937" width="13.6640625" style="4" customWidth="1"/>
    <col min="7938" max="7938" width="15.6640625" style="4" customWidth="1"/>
    <col min="7939" max="7939" width="31.6640625" style="4" customWidth="1"/>
    <col min="7940" max="7942" width="8.88671875" style="4"/>
    <col min="7943" max="7943" width="6.33203125" style="4" customWidth="1"/>
    <col min="7944" max="7944" width="6.5546875" style="4" customWidth="1"/>
    <col min="7945" max="7946" width="8.88671875" style="4"/>
    <col min="7947" max="7947" width="11.44140625" style="4" customWidth="1"/>
    <col min="7948" max="7948" width="14" style="4" customWidth="1"/>
    <col min="7949" max="7949" width="8.88671875" style="4"/>
    <col min="7950" max="7950" width="13.88671875" style="4" customWidth="1"/>
    <col min="7951" max="7951" width="14.5546875" style="4" customWidth="1"/>
    <col min="7952" max="7952" width="8.88671875" style="4"/>
    <col min="7953" max="7953" width="9.44140625" style="4" customWidth="1"/>
    <col min="7954" max="8192" width="8.88671875" style="4"/>
    <col min="8193" max="8193" width="13.6640625" style="4" customWidth="1"/>
    <col min="8194" max="8194" width="15.6640625" style="4" customWidth="1"/>
    <col min="8195" max="8195" width="31.6640625" style="4" customWidth="1"/>
    <col min="8196" max="8198" width="8.88671875" style="4"/>
    <col min="8199" max="8199" width="6.33203125" style="4" customWidth="1"/>
    <col min="8200" max="8200" width="6.5546875" style="4" customWidth="1"/>
    <col min="8201" max="8202" width="8.88671875" style="4"/>
    <col min="8203" max="8203" width="11.44140625" style="4" customWidth="1"/>
    <col min="8204" max="8204" width="14" style="4" customWidth="1"/>
    <col min="8205" max="8205" width="8.88671875" style="4"/>
    <col min="8206" max="8206" width="13.88671875" style="4" customWidth="1"/>
    <col min="8207" max="8207" width="14.5546875" style="4" customWidth="1"/>
    <col min="8208" max="8208" width="8.88671875" style="4"/>
    <col min="8209" max="8209" width="9.44140625" style="4" customWidth="1"/>
    <col min="8210" max="8448" width="8.88671875" style="4"/>
    <col min="8449" max="8449" width="13.6640625" style="4" customWidth="1"/>
    <col min="8450" max="8450" width="15.6640625" style="4" customWidth="1"/>
    <col min="8451" max="8451" width="31.6640625" style="4" customWidth="1"/>
    <col min="8452" max="8454" width="8.88671875" style="4"/>
    <col min="8455" max="8455" width="6.33203125" style="4" customWidth="1"/>
    <col min="8456" max="8456" width="6.5546875" style="4" customWidth="1"/>
    <col min="8457" max="8458" width="8.88671875" style="4"/>
    <col min="8459" max="8459" width="11.44140625" style="4" customWidth="1"/>
    <col min="8460" max="8460" width="14" style="4" customWidth="1"/>
    <col min="8461" max="8461" width="8.88671875" style="4"/>
    <col min="8462" max="8462" width="13.88671875" style="4" customWidth="1"/>
    <col min="8463" max="8463" width="14.5546875" style="4" customWidth="1"/>
    <col min="8464" max="8464" width="8.88671875" style="4"/>
    <col min="8465" max="8465" width="9.44140625" style="4" customWidth="1"/>
    <col min="8466" max="8704" width="8.88671875" style="4"/>
    <col min="8705" max="8705" width="13.6640625" style="4" customWidth="1"/>
    <col min="8706" max="8706" width="15.6640625" style="4" customWidth="1"/>
    <col min="8707" max="8707" width="31.6640625" style="4" customWidth="1"/>
    <col min="8708" max="8710" width="8.88671875" style="4"/>
    <col min="8711" max="8711" width="6.33203125" style="4" customWidth="1"/>
    <col min="8712" max="8712" width="6.5546875" style="4" customWidth="1"/>
    <col min="8713" max="8714" width="8.88671875" style="4"/>
    <col min="8715" max="8715" width="11.44140625" style="4" customWidth="1"/>
    <col min="8716" max="8716" width="14" style="4" customWidth="1"/>
    <col min="8717" max="8717" width="8.88671875" style="4"/>
    <col min="8718" max="8718" width="13.88671875" style="4" customWidth="1"/>
    <col min="8719" max="8719" width="14.5546875" style="4" customWidth="1"/>
    <col min="8720" max="8720" width="8.88671875" style="4"/>
    <col min="8721" max="8721" width="9.44140625" style="4" customWidth="1"/>
    <col min="8722" max="8960" width="8.88671875" style="4"/>
    <col min="8961" max="8961" width="13.6640625" style="4" customWidth="1"/>
    <col min="8962" max="8962" width="15.6640625" style="4" customWidth="1"/>
    <col min="8963" max="8963" width="31.6640625" style="4" customWidth="1"/>
    <col min="8964" max="8966" width="8.88671875" style="4"/>
    <col min="8967" max="8967" width="6.33203125" style="4" customWidth="1"/>
    <col min="8968" max="8968" width="6.5546875" style="4" customWidth="1"/>
    <col min="8969" max="8970" width="8.88671875" style="4"/>
    <col min="8971" max="8971" width="11.44140625" style="4" customWidth="1"/>
    <col min="8972" max="8972" width="14" style="4" customWidth="1"/>
    <col min="8973" max="8973" width="8.88671875" style="4"/>
    <col min="8974" max="8974" width="13.88671875" style="4" customWidth="1"/>
    <col min="8975" max="8975" width="14.5546875" style="4" customWidth="1"/>
    <col min="8976" max="8976" width="8.88671875" style="4"/>
    <col min="8977" max="8977" width="9.44140625" style="4" customWidth="1"/>
    <col min="8978" max="9216" width="8.88671875" style="4"/>
    <col min="9217" max="9217" width="13.6640625" style="4" customWidth="1"/>
    <col min="9218" max="9218" width="15.6640625" style="4" customWidth="1"/>
    <col min="9219" max="9219" width="31.6640625" style="4" customWidth="1"/>
    <col min="9220" max="9222" width="8.88671875" style="4"/>
    <col min="9223" max="9223" width="6.33203125" style="4" customWidth="1"/>
    <col min="9224" max="9224" width="6.5546875" style="4" customWidth="1"/>
    <col min="9225" max="9226" width="8.88671875" style="4"/>
    <col min="9227" max="9227" width="11.44140625" style="4" customWidth="1"/>
    <col min="9228" max="9228" width="14" style="4" customWidth="1"/>
    <col min="9229" max="9229" width="8.88671875" style="4"/>
    <col min="9230" max="9230" width="13.88671875" style="4" customWidth="1"/>
    <col min="9231" max="9231" width="14.5546875" style="4" customWidth="1"/>
    <col min="9232" max="9232" width="8.88671875" style="4"/>
    <col min="9233" max="9233" width="9.44140625" style="4" customWidth="1"/>
    <col min="9234" max="9472" width="8.88671875" style="4"/>
    <col min="9473" max="9473" width="13.6640625" style="4" customWidth="1"/>
    <col min="9474" max="9474" width="15.6640625" style="4" customWidth="1"/>
    <col min="9475" max="9475" width="31.6640625" style="4" customWidth="1"/>
    <col min="9476" max="9478" width="8.88671875" style="4"/>
    <col min="9479" max="9479" width="6.33203125" style="4" customWidth="1"/>
    <col min="9480" max="9480" width="6.5546875" style="4" customWidth="1"/>
    <col min="9481" max="9482" width="8.88671875" style="4"/>
    <col min="9483" max="9483" width="11.44140625" style="4" customWidth="1"/>
    <col min="9484" max="9484" width="14" style="4" customWidth="1"/>
    <col min="9485" max="9485" width="8.88671875" style="4"/>
    <col min="9486" max="9486" width="13.88671875" style="4" customWidth="1"/>
    <col min="9487" max="9487" width="14.5546875" style="4" customWidth="1"/>
    <col min="9488" max="9488" width="8.88671875" style="4"/>
    <col min="9489" max="9489" width="9.44140625" style="4" customWidth="1"/>
    <col min="9490" max="9728" width="8.88671875" style="4"/>
    <col min="9729" max="9729" width="13.6640625" style="4" customWidth="1"/>
    <col min="9730" max="9730" width="15.6640625" style="4" customWidth="1"/>
    <col min="9731" max="9731" width="31.6640625" style="4" customWidth="1"/>
    <col min="9732" max="9734" width="8.88671875" style="4"/>
    <col min="9735" max="9735" width="6.33203125" style="4" customWidth="1"/>
    <col min="9736" max="9736" width="6.5546875" style="4" customWidth="1"/>
    <col min="9737" max="9738" width="8.88671875" style="4"/>
    <col min="9739" max="9739" width="11.44140625" style="4" customWidth="1"/>
    <col min="9740" max="9740" width="14" style="4" customWidth="1"/>
    <col min="9741" max="9741" width="8.88671875" style="4"/>
    <col min="9742" max="9742" width="13.88671875" style="4" customWidth="1"/>
    <col min="9743" max="9743" width="14.5546875" style="4" customWidth="1"/>
    <col min="9744" max="9744" width="8.88671875" style="4"/>
    <col min="9745" max="9745" width="9.44140625" style="4" customWidth="1"/>
    <col min="9746" max="9984" width="8.88671875" style="4"/>
    <col min="9985" max="9985" width="13.6640625" style="4" customWidth="1"/>
    <col min="9986" max="9986" width="15.6640625" style="4" customWidth="1"/>
    <col min="9987" max="9987" width="31.6640625" style="4" customWidth="1"/>
    <col min="9988" max="9990" width="8.88671875" style="4"/>
    <col min="9991" max="9991" width="6.33203125" style="4" customWidth="1"/>
    <col min="9992" max="9992" width="6.5546875" style="4" customWidth="1"/>
    <col min="9993" max="9994" width="8.88671875" style="4"/>
    <col min="9995" max="9995" width="11.44140625" style="4" customWidth="1"/>
    <col min="9996" max="9996" width="14" style="4" customWidth="1"/>
    <col min="9997" max="9997" width="8.88671875" style="4"/>
    <col min="9998" max="9998" width="13.88671875" style="4" customWidth="1"/>
    <col min="9999" max="9999" width="14.5546875" style="4" customWidth="1"/>
    <col min="10000" max="10000" width="8.88671875" style="4"/>
    <col min="10001" max="10001" width="9.44140625" style="4" customWidth="1"/>
    <col min="10002" max="10240" width="8.88671875" style="4"/>
    <col min="10241" max="10241" width="13.6640625" style="4" customWidth="1"/>
    <col min="10242" max="10242" width="15.6640625" style="4" customWidth="1"/>
    <col min="10243" max="10243" width="31.6640625" style="4" customWidth="1"/>
    <col min="10244" max="10246" width="8.88671875" style="4"/>
    <col min="10247" max="10247" width="6.33203125" style="4" customWidth="1"/>
    <col min="10248" max="10248" width="6.5546875" style="4" customWidth="1"/>
    <col min="10249" max="10250" width="8.88671875" style="4"/>
    <col min="10251" max="10251" width="11.44140625" style="4" customWidth="1"/>
    <col min="10252" max="10252" width="14" style="4" customWidth="1"/>
    <col min="10253" max="10253" width="8.88671875" style="4"/>
    <col min="10254" max="10254" width="13.88671875" style="4" customWidth="1"/>
    <col min="10255" max="10255" width="14.5546875" style="4" customWidth="1"/>
    <col min="10256" max="10256" width="8.88671875" style="4"/>
    <col min="10257" max="10257" width="9.44140625" style="4" customWidth="1"/>
    <col min="10258" max="10496" width="8.88671875" style="4"/>
    <col min="10497" max="10497" width="13.6640625" style="4" customWidth="1"/>
    <col min="10498" max="10498" width="15.6640625" style="4" customWidth="1"/>
    <col min="10499" max="10499" width="31.6640625" style="4" customWidth="1"/>
    <col min="10500" max="10502" width="8.88671875" style="4"/>
    <col min="10503" max="10503" width="6.33203125" style="4" customWidth="1"/>
    <col min="10504" max="10504" width="6.5546875" style="4" customWidth="1"/>
    <col min="10505" max="10506" width="8.88671875" style="4"/>
    <col min="10507" max="10507" width="11.44140625" style="4" customWidth="1"/>
    <col min="10508" max="10508" width="14" style="4" customWidth="1"/>
    <col min="10509" max="10509" width="8.88671875" style="4"/>
    <col min="10510" max="10510" width="13.88671875" style="4" customWidth="1"/>
    <col min="10511" max="10511" width="14.5546875" style="4" customWidth="1"/>
    <col min="10512" max="10512" width="8.88671875" style="4"/>
    <col min="10513" max="10513" width="9.44140625" style="4" customWidth="1"/>
    <col min="10514" max="10752" width="8.88671875" style="4"/>
    <col min="10753" max="10753" width="13.6640625" style="4" customWidth="1"/>
    <col min="10754" max="10754" width="15.6640625" style="4" customWidth="1"/>
    <col min="10755" max="10755" width="31.6640625" style="4" customWidth="1"/>
    <col min="10756" max="10758" width="8.88671875" style="4"/>
    <col min="10759" max="10759" width="6.33203125" style="4" customWidth="1"/>
    <col min="10760" max="10760" width="6.5546875" style="4" customWidth="1"/>
    <col min="10761" max="10762" width="8.88671875" style="4"/>
    <col min="10763" max="10763" width="11.44140625" style="4" customWidth="1"/>
    <col min="10764" max="10764" width="14" style="4" customWidth="1"/>
    <col min="10765" max="10765" width="8.88671875" style="4"/>
    <col min="10766" max="10766" width="13.88671875" style="4" customWidth="1"/>
    <col min="10767" max="10767" width="14.5546875" style="4" customWidth="1"/>
    <col min="10768" max="10768" width="8.88671875" style="4"/>
    <col min="10769" max="10769" width="9.44140625" style="4" customWidth="1"/>
    <col min="10770" max="11008" width="8.88671875" style="4"/>
    <col min="11009" max="11009" width="13.6640625" style="4" customWidth="1"/>
    <col min="11010" max="11010" width="15.6640625" style="4" customWidth="1"/>
    <col min="11011" max="11011" width="31.6640625" style="4" customWidth="1"/>
    <col min="11012" max="11014" width="8.88671875" style="4"/>
    <col min="11015" max="11015" width="6.33203125" style="4" customWidth="1"/>
    <col min="11016" max="11016" width="6.5546875" style="4" customWidth="1"/>
    <col min="11017" max="11018" width="8.88671875" style="4"/>
    <col min="11019" max="11019" width="11.44140625" style="4" customWidth="1"/>
    <col min="11020" max="11020" width="14" style="4" customWidth="1"/>
    <col min="11021" max="11021" width="8.88671875" style="4"/>
    <col min="11022" max="11022" width="13.88671875" style="4" customWidth="1"/>
    <col min="11023" max="11023" width="14.5546875" style="4" customWidth="1"/>
    <col min="11024" max="11024" width="8.88671875" style="4"/>
    <col min="11025" max="11025" width="9.44140625" style="4" customWidth="1"/>
    <col min="11026" max="11264" width="8.88671875" style="4"/>
    <col min="11265" max="11265" width="13.6640625" style="4" customWidth="1"/>
    <col min="11266" max="11266" width="15.6640625" style="4" customWidth="1"/>
    <col min="11267" max="11267" width="31.6640625" style="4" customWidth="1"/>
    <col min="11268" max="11270" width="8.88671875" style="4"/>
    <col min="11271" max="11271" width="6.33203125" style="4" customWidth="1"/>
    <col min="11272" max="11272" width="6.5546875" style="4" customWidth="1"/>
    <col min="11273" max="11274" width="8.88671875" style="4"/>
    <col min="11275" max="11275" width="11.44140625" style="4" customWidth="1"/>
    <col min="11276" max="11276" width="14" style="4" customWidth="1"/>
    <col min="11277" max="11277" width="8.88671875" style="4"/>
    <col min="11278" max="11278" width="13.88671875" style="4" customWidth="1"/>
    <col min="11279" max="11279" width="14.5546875" style="4" customWidth="1"/>
    <col min="11280" max="11280" width="8.88671875" style="4"/>
    <col min="11281" max="11281" width="9.44140625" style="4" customWidth="1"/>
    <col min="11282" max="11520" width="8.88671875" style="4"/>
    <col min="11521" max="11521" width="13.6640625" style="4" customWidth="1"/>
    <col min="11522" max="11522" width="15.6640625" style="4" customWidth="1"/>
    <col min="11523" max="11523" width="31.6640625" style="4" customWidth="1"/>
    <col min="11524" max="11526" width="8.88671875" style="4"/>
    <col min="11527" max="11527" width="6.33203125" style="4" customWidth="1"/>
    <col min="11528" max="11528" width="6.5546875" style="4" customWidth="1"/>
    <col min="11529" max="11530" width="8.88671875" style="4"/>
    <col min="11531" max="11531" width="11.44140625" style="4" customWidth="1"/>
    <col min="11532" max="11532" width="14" style="4" customWidth="1"/>
    <col min="11533" max="11533" width="8.88671875" style="4"/>
    <col min="11534" max="11534" width="13.88671875" style="4" customWidth="1"/>
    <col min="11535" max="11535" width="14.5546875" style="4" customWidth="1"/>
    <col min="11536" max="11536" width="8.88671875" style="4"/>
    <col min="11537" max="11537" width="9.44140625" style="4" customWidth="1"/>
    <col min="11538" max="11776" width="8.88671875" style="4"/>
    <col min="11777" max="11777" width="13.6640625" style="4" customWidth="1"/>
    <col min="11778" max="11778" width="15.6640625" style="4" customWidth="1"/>
    <col min="11779" max="11779" width="31.6640625" style="4" customWidth="1"/>
    <col min="11780" max="11782" width="8.88671875" style="4"/>
    <col min="11783" max="11783" width="6.33203125" style="4" customWidth="1"/>
    <col min="11784" max="11784" width="6.5546875" style="4" customWidth="1"/>
    <col min="11785" max="11786" width="8.88671875" style="4"/>
    <col min="11787" max="11787" width="11.44140625" style="4" customWidth="1"/>
    <col min="11788" max="11788" width="14" style="4" customWidth="1"/>
    <col min="11789" max="11789" width="8.88671875" style="4"/>
    <col min="11790" max="11790" width="13.88671875" style="4" customWidth="1"/>
    <col min="11791" max="11791" width="14.5546875" style="4" customWidth="1"/>
    <col min="11792" max="11792" width="8.88671875" style="4"/>
    <col min="11793" max="11793" width="9.44140625" style="4" customWidth="1"/>
    <col min="11794" max="12032" width="8.88671875" style="4"/>
    <col min="12033" max="12033" width="13.6640625" style="4" customWidth="1"/>
    <col min="12034" max="12034" width="15.6640625" style="4" customWidth="1"/>
    <col min="12035" max="12035" width="31.6640625" style="4" customWidth="1"/>
    <col min="12036" max="12038" width="8.88671875" style="4"/>
    <col min="12039" max="12039" width="6.33203125" style="4" customWidth="1"/>
    <col min="12040" max="12040" width="6.5546875" style="4" customWidth="1"/>
    <col min="12041" max="12042" width="8.88671875" style="4"/>
    <col min="12043" max="12043" width="11.44140625" style="4" customWidth="1"/>
    <col min="12044" max="12044" width="14" style="4" customWidth="1"/>
    <col min="12045" max="12045" width="8.88671875" style="4"/>
    <col min="12046" max="12046" width="13.88671875" style="4" customWidth="1"/>
    <col min="12047" max="12047" width="14.5546875" style="4" customWidth="1"/>
    <col min="12048" max="12048" width="8.88671875" style="4"/>
    <col min="12049" max="12049" width="9.44140625" style="4" customWidth="1"/>
    <col min="12050" max="12288" width="8.88671875" style="4"/>
    <col min="12289" max="12289" width="13.6640625" style="4" customWidth="1"/>
    <col min="12290" max="12290" width="15.6640625" style="4" customWidth="1"/>
    <col min="12291" max="12291" width="31.6640625" style="4" customWidth="1"/>
    <col min="12292" max="12294" width="8.88671875" style="4"/>
    <col min="12295" max="12295" width="6.33203125" style="4" customWidth="1"/>
    <col min="12296" max="12296" width="6.5546875" style="4" customWidth="1"/>
    <col min="12297" max="12298" width="8.88671875" style="4"/>
    <col min="12299" max="12299" width="11.44140625" style="4" customWidth="1"/>
    <col min="12300" max="12300" width="14" style="4" customWidth="1"/>
    <col min="12301" max="12301" width="8.88671875" style="4"/>
    <col min="12302" max="12302" width="13.88671875" style="4" customWidth="1"/>
    <col min="12303" max="12303" width="14.5546875" style="4" customWidth="1"/>
    <col min="12304" max="12304" width="8.88671875" style="4"/>
    <col min="12305" max="12305" width="9.44140625" style="4" customWidth="1"/>
    <col min="12306" max="12544" width="8.88671875" style="4"/>
    <col min="12545" max="12545" width="13.6640625" style="4" customWidth="1"/>
    <col min="12546" max="12546" width="15.6640625" style="4" customWidth="1"/>
    <col min="12547" max="12547" width="31.6640625" style="4" customWidth="1"/>
    <col min="12548" max="12550" width="8.88671875" style="4"/>
    <col min="12551" max="12551" width="6.33203125" style="4" customWidth="1"/>
    <col min="12552" max="12552" width="6.5546875" style="4" customWidth="1"/>
    <col min="12553" max="12554" width="8.88671875" style="4"/>
    <col min="12555" max="12555" width="11.44140625" style="4" customWidth="1"/>
    <col min="12556" max="12556" width="14" style="4" customWidth="1"/>
    <col min="12557" max="12557" width="8.88671875" style="4"/>
    <col min="12558" max="12558" width="13.88671875" style="4" customWidth="1"/>
    <col min="12559" max="12559" width="14.5546875" style="4" customWidth="1"/>
    <col min="12560" max="12560" width="8.88671875" style="4"/>
    <col min="12561" max="12561" width="9.44140625" style="4" customWidth="1"/>
    <col min="12562" max="12800" width="8.88671875" style="4"/>
    <col min="12801" max="12801" width="13.6640625" style="4" customWidth="1"/>
    <col min="12802" max="12802" width="15.6640625" style="4" customWidth="1"/>
    <col min="12803" max="12803" width="31.6640625" style="4" customWidth="1"/>
    <col min="12804" max="12806" width="8.88671875" style="4"/>
    <col min="12807" max="12807" width="6.33203125" style="4" customWidth="1"/>
    <col min="12808" max="12808" width="6.5546875" style="4" customWidth="1"/>
    <col min="12809" max="12810" width="8.88671875" style="4"/>
    <col min="12811" max="12811" width="11.44140625" style="4" customWidth="1"/>
    <col min="12812" max="12812" width="14" style="4" customWidth="1"/>
    <col min="12813" max="12813" width="8.88671875" style="4"/>
    <col min="12814" max="12814" width="13.88671875" style="4" customWidth="1"/>
    <col min="12815" max="12815" width="14.5546875" style="4" customWidth="1"/>
    <col min="12816" max="12816" width="8.88671875" style="4"/>
    <col min="12817" max="12817" width="9.44140625" style="4" customWidth="1"/>
    <col min="12818" max="13056" width="8.88671875" style="4"/>
    <col min="13057" max="13057" width="13.6640625" style="4" customWidth="1"/>
    <col min="13058" max="13058" width="15.6640625" style="4" customWidth="1"/>
    <col min="13059" max="13059" width="31.6640625" style="4" customWidth="1"/>
    <col min="13060" max="13062" width="8.88671875" style="4"/>
    <col min="13063" max="13063" width="6.33203125" style="4" customWidth="1"/>
    <col min="13064" max="13064" width="6.5546875" style="4" customWidth="1"/>
    <col min="13065" max="13066" width="8.88671875" style="4"/>
    <col min="13067" max="13067" width="11.44140625" style="4" customWidth="1"/>
    <col min="13068" max="13068" width="14" style="4" customWidth="1"/>
    <col min="13069" max="13069" width="8.88671875" style="4"/>
    <col min="13070" max="13070" width="13.88671875" style="4" customWidth="1"/>
    <col min="13071" max="13071" width="14.5546875" style="4" customWidth="1"/>
    <col min="13072" max="13072" width="8.88671875" style="4"/>
    <col min="13073" max="13073" width="9.44140625" style="4" customWidth="1"/>
    <col min="13074" max="13312" width="8.88671875" style="4"/>
    <col min="13313" max="13313" width="13.6640625" style="4" customWidth="1"/>
    <col min="13314" max="13314" width="15.6640625" style="4" customWidth="1"/>
    <col min="13315" max="13315" width="31.6640625" style="4" customWidth="1"/>
    <col min="13316" max="13318" width="8.88671875" style="4"/>
    <col min="13319" max="13319" width="6.33203125" style="4" customWidth="1"/>
    <col min="13320" max="13320" width="6.5546875" style="4" customWidth="1"/>
    <col min="13321" max="13322" width="8.88671875" style="4"/>
    <col min="13323" max="13323" width="11.44140625" style="4" customWidth="1"/>
    <col min="13324" max="13324" width="14" style="4" customWidth="1"/>
    <col min="13325" max="13325" width="8.88671875" style="4"/>
    <col min="13326" max="13326" width="13.88671875" style="4" customWidth="1"/>
    <col min="13327" max="13327" width="14.5546875" style="4" customWidth="1"/>
    <col min="13328" max="13328" width="8.88671875" style="4"/>
    <col min="13329" max="13329" width="9.44140625" style="4" customWidth="1"/>
    <col min="13330" max="13568" width="8.88671875" style="4"/>
    <col min="13569" max="13569" width="13.6640625" style="4" customWidth="1"/>
    <col min="13570" max="13570" width="15.6640625" style="4" customWidth="1"/>
    <col min="13571" max="13571" width="31.6640625" style="4" customWidth="1"/>
    <col min="13572" max="13574" width="8.88671875" style="4"/>
    <col min="13575" max="13575" width="6.33203125" style="4" customWidth="1"/>
    <col min="13576" max="13576" width="6.5546875" style="4" customWidth="1"/>
    <col min="13577" max="13578" width="8.88671875" style="4"/>
    <col min="13579" max="13579" width="11.44140625" style="4" customWidth="1"/>
    <col min="13580" max="13580" width="14" style="4" customWidth="1"/>
    <col min="13581" max="13581" width="8.88671875" style="4"/>
    <col min="13582" max="13582" width="13.88671875" style="4" customWidth="1"/>
    <col min="13583" max="13583" width="14.5546875" style="4" customWidth="1"/>
    <col min="13584" max="13584" width="8.88671875" style="4"/>
    <col min="13585" max="13585" width="9.44140625" style="4" customWidth="1"/>
    <col min="13586" max="13824" width="8.88671875" style="4"/>
    <col min="13825" max="13825" width="13.6640625" style="4" customWidth="1"/>
    <col min="13826" max="13826" width="15.6640625" style="4" customWidth="1"/>
    <col min="13827" max="13827" width="31.6640625" style="4" customWidth="1"/>
    <col min="13828" max="13830" width="8.88671875" style="4"/>
    <col min="13831" max="13831" width="6.33203125" style="4" customWidth="1"/>
    <col min="13832" max="13832" width="6.5546875" style="4" customWidth="1"/>
    <col min="13833" max="13834" width="8.88671875" style="4"/>
    <col min="13835" max="13835" width="11.44140625" style="4" customWidth="1"/>
    <col min="13836" max="13836" width="14" style="4" customWidth="1"/>
    <col min="13837" max="13837" width="8.88671875" style="4"/>
    <col min="13838" max="13838" width="13.88671875" style="4" customWidth="1"/>
    <col min="13839" max="13839" width="14.5546875" style="4" customWidth="1"/>
    <col min="13840" max="13840" width="8.88671875" style="4"/>
    <col min="13841" max="13841" width="9.44140625" style="4" customWidth="1"/>
    <col min="13842" max="14080" width="8.88671875" style="4"/>
    <col min="14081" max="14081" width="13.6640625" style="4" customWidth="1"/>
    <col min="14082" max="14082" width="15.6640625" style="4" customWidth="1"/>
    <col min="14083" max="14083" width="31.6640625" style="4" customWidth="1"/>
    <col min="14084" max="14086" width="8.88671875" style="4"/>
    <col min="14087" max="14087" width="6.33203125" style="4" customWidth="1"/>
    <col min="14088" max="14088" width="6.5546875" style="4" customWidth="1"/>
    <col min="14089" max="14090" width="8.88671875" style="4"/>
    <col min="14091" max="14091" width="11.44140625" style="4" customWidth="1"/>
    <col min="14092" max="14092" width="14" style="4" customWidth="1"/>
    <col min="14093" max="14093" width="8.88671875" style="4"/>
    <col min="14094" max="14094" width="13.88671875" style="4" customWidth="1"/>
    <col min="14095" max="14095" width="14.5546875" style="4" customWidth="1"/>
    <col min="14096" max="14096" width="8.88671875" style="4"/>
    <col min="14097" max="14097" width="9.44140625" style="4" customWidth="1"/>
    <col min="14098" max="14336" width="8.88671875" style="4"/>
    <col min="14337" max="14337" width="13.6640625" style="4" customWidth="1"/>
    <col min="14338" max="14338" width="15.6640625" style="4" customWidth="1"/>
    <col min="14339" max="14339" width="31.6640625" style="4" customWidth="1"/>
    <col min="14340" max="14342" width="8.88671875" style="4"/>
    <col min="14343" max="14343" width="6.33203125" style="4" customWidth="1"/>
    <col min="14344" max="14344" width="6.5546875" style="4" customWidth="1"/>
    <col min="14345" max="14346" width="8.88671875" style="4"/>
    <col min="14347" max="14347" width="11.44140625" style="4" customWidth="1"/>
    <col min="14348" max="14348" width="14" style="4" customWidth="1"/>
    <col min="14349" max="14349" width="8.88671875" style="4"/>
    <col min="14350" max="14350" width="13.88671875" style="4" customWidth="1"/>
    <col min="14351" max="14351" width="14.5546875" style="4" customWidth="1"/>
    <col min="14352" max="14352" width="8.88671875" style="4"/>
    <col min="14353" max="14353" width="9.44140625" style="4" customWidth="1"/>
    <col min="14354" max="14592" width="8.88671875" style="4"/>
    <col min="14593" max="14593" width="13.6640625" style="4" customWidth="1"/>
    <col min="14594" max="14594" width="15.6640625" style="4" customWidth="1"/>
    <col min="14595" max="14595" width="31.6640625" style="4" customWidth="1"/>
    <col min="14596" max="14598" width="8.88671875" style="4"/>
    <col min="14599" max="14599" width="6.33203125" style="4" customWidth="1"/>
    <col min="14600" max="14600" width="6.5546875" style="4" customWidth="1"/>
    <col min="14601" max="14602" width="8.88671875" style="4"/>
    <col min="14603" max="14603" width="11.44140625" style="4" customWidth="1"/>
    <col min="14604" max="14604" width="14" style="4" customWidth="1"/>
    <col min="14605" max="14605" width="8.88671875" style="4"/>
    <col min="14606" max="14606" width="13.88671875" style="4" customWidth="1"/>
    <col min="14607" max="14607" width="14.5546875" style="4" customWidth="1"/>
    <col min="14608" max="14608" width="8.88671875" style="4"/>
    <col min="14609" max="14609" width="9.44140625" style="4" customWidth="1"/>
    <col min="14610" max="14848" width="8.88671875" style="4"/>
    <col min="14849" max="14849" width="13.6640625" style="4" customWidth="1"/>
    <col min="14850" max="14850" width="15.6640625" style="4" customWidth="1"/>
    <col min="14851" max="14851" width="31.6640625" style="4" customWidth="1"/>
    <col min="14852" max="14854" width="8.88671875" style="4"/>
    <col min="14855" max="14855" width="6.33203125" style="4" customWidth="1"/>
    <col min="14856" max="14856" width="6.5546875" style="4" customWidth="1"/>
    <col min="14857" max="14858" width="8.88671875" style="4"/>
    <col min="14859" max="14859" width="11.44140625" style="4" customWidth="1"/>
    <col min="14860" max="14860" width="14" style="4" customWidth="1"/>
    <col min="14861" max="14861" width="8.88671875" style="4"/>
    <col min="14862" max="14862" width="13.88671875" style="4" customWidth="1"/>
    <col min="14863" max="14863" width="14.5546875" style="4" customWidth="1"/>
    <col min="14864" max="14864" width="8.88671875" style="4"/>
    <col min="14865" max="14865" width="9.44140625" style="4" customWidth="1"/>
    <col min="14866" max="15104" width="8.88671875" style="4"/>
    <col min="15105" max="15105" width="13.6640625" style="4" customWidth="1"/>
    <col min="15106" max="15106" width="15.6640625" style="4" customWidth="1"/>
    <col min="15107" max="15107" width="31.6640625" style="4" customWidth="1"/>
    <col min="15108" max="15110" width="8.88671875" style="4"/>
    <col min="15111" max="15111" width="6.33203125" style="4" customWidth="1"/>
    <col min="15112" max="15112" width="6.5546875" style="4" customWidth="1"/>
    <col min="15113" max="15114" width="8.88671875" style="4"/>
    <col min="15115" max="15115" width="11.44140625" style="4" customWidth="1"/>
    <col min="15116" max="15116" width="14" style="4" customWidth="1"/>
    <col min="15117" max="15117" width="8.88671875" style="4"/>
    <col min="15118" max="15118" width="13.88671875" style="4" customWidth="1"/>
    <col min="15119" max="15119" width="14.5546875" style="4" customWidth="1"/>
    <col min="15120" max="15120" width="8.88671875" style="4"/>
    <col min="15121" max="15121" width="9.44140625" style="4" customWidth="1"/>
    <col min="15122" max="15360" width="8.88671875" style="4"/>
    <col min="15361" max="15361" width="13.6640625" style="4" customWidth="1"/>
    <col min="15362" max="15362" width="15.6640625" style="4" customWidth="1"/>
    <col min="15363" max="15363" width="31.6640625" style="4" customWidth="1"/>
    <col min="15364" max="15366" width="8.88671875" style="4"/>
    <col min="15367" max="15367" width="6.33203125" style="4" customWidth="1"/>
    <col min="15368" max="15368" width="6.5546875" style="4" customWidth="1"/>
    <col min="15369" max="15370" width="8.88671875" style="4"/>
    <col min="15371" max="15371" width="11.44140625" style="4" customWidth="1"/>
    <col min="15372" max="15372" width="14" style="4" customWidth="1"/>
    <col min="15373" max="15373" width="8.88671875" style="4"/>
    <col min="15374" max="15374" width="13.88671875" style="4" customWidth="1"/>
    <col min="15375" max="15375" width="14.5546875" style="4" customWidth="1"/>
    <col min="15376" max="15376" width="8.88671875" style="4"/>
    <col min="15377" max="15377" width="9.44140625" style="4" customWidth="1"/>
    <col min="15378" max="15616" width="8.88671875" style="4"/>
    <col min="15617" max="15617" width="13.6640625" style="4" customWidth="1"/>
    <col min="15618" max="15618" width="15.6640625" style="4" customWidth="1"/>
    <col min="15619" max="15619" width="31.6640625" style="4" customWidth="1"/>
    <col min="15620" max="15622" width="8.88671875" style="4"/>
    <col min="15623" max="15623" width="6.33203125" style="4" customWidth="1"/>
    <col min="15624" max="15624" width="6.5546875" style="4" customWidth="1"/>
    <col min="15625" max="15626" width="8.88671875" style="4"/>
    <col min="15627" max="15627" width="11.44140625" style="4" customWidth="1"/>
    <col min="15628" max="15628" width="14" style="4" customWidth="1"/>
    <col min="15629" max="15629" width="8.88671875" style="4"/>
    <col min="15630" max="15630" width="13.88671875" style="4" customWidth="1"/>
    <col min="15631" max="15631" width="14.5546875" style="4" customWidth="1"/>
    <col min="15632" max="15632" width="8.88671875" style="4"/>
    <col min="15633" max="15633" width="9.44140625" style="4" customWidth="1"/>
    <col min="15634" max="15872" width="8.88671875" style="4"/>
    <col min="15873" max="15873" width="13.6640625" style="4" customWidth="1"/>
    <col min="15874" max="15874" width="15.6640625" style="4" customWidth="1"/>
    <col min="15875" max="15875" width="31.6640625" style="4" customWidth="1"/>
    <col min="15876" max="15878" width="8.88671875" style="4"/>
    <col min="15879" max="15879" width="6.33203125" style="4" customWidth="1"/>
    <col min="15880" max="15880" width="6.5546875" style="4" customWidth="1"/>
    <col min="15881" max="15882" width="8.88671875" style="4"/>
    <col min="15883" max="15883" width="11.44140625" style="4" customWidth="1"/>
    <col min="15884" max="15884" width="14" style="4" customWidth="1"/>
    <col min="15885" max="15885" width="8.88671875" style="4"/>
    <col min="15886" max="15886" width="13.88671875" style="4" customWidth="1"/>
    <col min="15887" max="15887" width="14.5546875" style="4" customWidth="1"/>
    <col min="15888" max="15888" width="8.88671875" style="4"/>
    <col min="15889" max="15889" width="9.44140625" style="4" customWidth="1"/>
    <col min="15890" max="16128" width="8.88671875" style="4"/>
    <col min="16129" max="16129" width="13.6640625" style="4" customWidth="1"/>
    <col min="16130" max="16130" width="15.6640625" style="4" customWidth="1"/>
    <col min="16131" max="16131" width="31.6640625" style="4" customWidth="1"/>
    <col min="16132" max="16134" width="8.88671875" style="4"/>
    <col min="16135" max="16135" width="6.33203125" style="4" customWidth="1"/>
    <col min="16136" max="16136" width="6.5546875" style="4" customWidth="1"/>
    <col min="16137" max="16138" width="8.88671875" style="4"/>
    <col min="16139" max="16139" width="11.44140625" style="4" customWidth="1"/>
    <col min="16140" max="16140" width="14" style="4" customWidth="1"/>
    <col min="16141" max="16141" width="8.88671875" style="4"/>
    <col min="16142" max="16142" width="13.88671875" style="4" customWidth="1"/>
    <col min="16143" max="16143" width="14.5546875" style="4" customWidth="1"/>
    <col min="16144" max="16144" width="8.88671875" style="4"/>
    <col min="16145" max="16145" width="9.44140625" style="4" customWidth="1"/>
    <col min="16146" max="16384" width="8.88671875" style="4"/>
  </cols>
  <sheetData>
    <row r="1" spans="1:15" ht="18.75" customHeight="1" x14ac:dyDescent="0.3">
      <c r="A1" s="41" t="s">
        <v>31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27" t="s">
        <v>36</v>
      </c>
      <c r="N1" s="2"/>
      <c r="O1" s="3"/>
    </row>
    <row r="2" spans="1:15" ht="19.95" customHeight="1" x14ac:dyDescent="0.3">
      <c r="A2" s="25" t="s">
        <v>32</v>
      </c>
      <c r="B2" s="26"/>
      <c r="C2" s="42" t="s">
        <v>33</v>
      </c>
      <c r="D2" s="43"/>
      <c r="E2" s="43"/>
      <c r="F2" s="43"/>
      <c r="G2" s="43"/>
      <c r="H2" s="43"/>
      <c r="I2" s="43"/>
      <c r="J2" s="43"/>
      <c r="K2" s="43"/>
      <c r="L2" s="26"/>
      <c r="M2" s="27" t="s">
        <v>34</v>
      </c>
      <c r="N2"/>
      <c r="O2" s="28"/>
    </row>
    <row r="3" spans="1:15" ht="22.5" customHeight="1" x14ac:dyDescent="0.3">
      <c r="A3" s="25" t="s">
        <v>35</v>
      </c>
      <c r="B3" s="26"/>
      <c r="C3" s="44" t="s">
        <v>46</v>
      </c>
      <c r="D3" s="45"/>
      <c r="E3" s="45"/>
      <c r="F3" s="45"/>
      <c r="G3" s="45"/>
      <c r="H3" s="45"/>
      <c r="I3" s="45"/>
      <c r="J3" s="45"/>
      <c r="K3" s="45"/>
      <c r="L3" s="26"/>
      <c r="M3" s="26"/>
      <c r="N3" s="29"/>
      <c r="O3" s="28"/>
    </row>
    <row r="4" spans="1:15" ht="4.2" customHeigh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2"/>
      <c r="O4" s="3"/>
    </row>
    <row r="5" spans="1:15" ht="10.95" customHeight="1" x14ac:dyDescent="0.3">
      <c r="D5" s="66"/>
      <c r="E5" s="66"/>
      <c r="F5" s="5"/>
    </row>
    <row r="6" spans="1:15" ht="15" customHeight="1" x14ac:dyDescent="0.3">
      <c r="A6" s="30" t="s">
        <v>39</v>
      </c>
      <c r="B6" s="67" t="s">
        <v>0</v>
      </c>
      <c r="C6" s="67"/>
      <c r="D6" s="67"/>
      <c r="E6" s="67"/>
      <c r="F6" s="5"/>
    </row>
    <row r="7" spans="1:15" ht="6" customHeight="1" x14ac:dyDescent="0.3">
      <c r="A7" s="5"/>
      <c r="B7" s="68"/>
      <c r="C7" s="68"/>
      <c r="D7" s="68"/>
      <c r="E7" s="68"/>
      <c r="F7" s="5"/>
    </row>
    <row r="8" spans="1:15" ht="16.5" customHeight="1" thickBot="1" x14ac:dyDescent="0.35">
      <c r="A8" s="6" t="s">
        <v>1</v>
      </c>
      <c r="B8" s="38" t="s">
        <v>47</v>
      </c>
      <c r="C8" s="31"/>
      <c r="F8" s="5"/>
    </row>
    <row r="9" spans="1:15" ht="21" customHeight="1" thickBot="1" x14ac:dyDescent="0.35">
      <c r="A9" s="69" t="s">
        <v>2</v>
      </c>
      <c r="B9" s="70" t="s">
        <v>3</v>
      </c>
      <c r="C9" s="7" t="s">
        <v>4</v>
      </c>
      <c r="D9" s="59" t="s">
        <v>5</v>
      </c>
      <c r="E9" s="59"/>
      <c r="F9" s="59"/>
      <c r="G9" s="65" t="s">
        <v>6</v>
      </c>
      <c r="H9" s="59" t="s">
        <v>7</v>
      </c>
      <c r="I9" s="59" t="s">
        <v>8</v>
      </c>
      <c r="J9" s="59"/>
      <c r="K9" s="58" t="s">
        <v>9</v>
      </c>
      <c r="L9" s="59" t="s">
        <v>10</v>
      </c>
      <c r="M9" s="59" t="s">
        <v>11</v>
      </c>
      <c r="N9" s="60" t="s">
        <v>37</v>
      </c>
      <c r="O9" s="63" t="s">
        <v>12</v>
      </c>
    </row>
    <row r="10" spans="1:15" ht="21.75" customHeight="1" thickBot="1" x14ac:dyDescent="0.35">
      <c r="A10" s="69"/>
      <c r="B10" s="70"/>
      <c r="C10" s="64" t="s">
        <v>13</v>
      </c>
      <c r="D10" s="64" t="s">
        <v>14</v>
      </c>
      <c r="E10" s="64" t="s">
        <v>15</v>
      </c>
      <c r="F10" s="59" t="s">
        <v>16</v>
      </c>
      <c r="G10" s="65"/>
      <c r="H10" s="59"/>
      <c r="I10" s="64" t="s">
        <v>14</v>
      </c>
      <c r="J10" s="53" t="s">
        <v>15</v>
      </c>
      <c r="K10" s="58"/>
      <c r="L10" s="59"/>
      <c r="M10" s="59"/>
      <c r="N10" s="61"/>
      <c r="O10" s="63"/>
    </row>
    <row r="11" spans="1:15" ht="50.25" customHeight="1" thickBot="1" x14ac:dyDescent="0.35">
      <c r="A11" s="69"/>
      <c r="B11" s="70"/>
      <c r="C11" s="64"/>
      <c r="D11" s="64"/>
      <c r="E11" s="64"/>
      <c r="F11" s="59"/>
      <c r="G11" s="65"/>
      <c r="H11" s="59"/>
      <c r="I11" s="64"/>
      <c r="J11" s="53"/>
      <c r="K11" s="58"/>
      <c r="L11" s="59"/>
      <c r="M11" s="59"/>
      <c r="N11" s="62"/>
      <c r="O11" s="63"/>
    </row>
    <row r="12" spans="1:15" ht="17.399999999999999" customHeight="1" x14ac:dyDescent="0.3">
      <c r="A12" s="8" t="s">
        <v>43</v>
      </c>
      <c r="B12" s="9" t="s">
        <v>48</v>
      </c>
      <c r="C12" s="39" t="s">
        <v>41</v>
      </c>
      <c r="D12" s="40">
        <v>95.68</v>
      </c>
      <c r="E12" s="40">
        <v>0</v>
      </c>
      <c r="F12" s="10">
        <f t="shared" ref="F12:F15" si="0">SUM(D12,E12)</f>
        <v>95.68</v>
      </c>
      <c r="G12" s="11" t="s">
        <v>44</v>
      </c>
      <c r="H12" s="9" t="s">
        <v>52</v>
      </c>
      <c r="I12" s="12">
        <v>0.52</v>
      </c>
      <c r="J12" s="12">
        <v>0</v>
      </c>
      <c r="K12" s="13" t="s">
        <v>53</v>
      </c>
      <c r="L12" s="14">
        <v>1711.7</v>
      </c>
      <c r="M12" s="15" t="s">
        <v>17</v>
      </c>
      <c r="N12" s="34"/>
      <c r="O12" s="14">
        <f t="shared" ref="O12:O15" si="1">F12*N12</f>
        <v>0</v>
      </c>
    </row>
    <row r="13" spans="1:15" ht="17.399999999999999" customHeight="1" x14ac:dyDescent="0.3">
      <c r="A13" s="8" t="s">
        <v>43</v>
      </c>
      <c r="B13" s="9" t="s">
        <v>49</v>
      </c>
      <c r="C13" s="39" t="s">
        <v>41</v>
      </c>
      <c r="D13" s="40">
        <v>0</v>
      </c>
      <c r="E13" s="40">
        <v>95.960000000000008</v>
      </c>
      <c r="F13" s="10">
        <f t="shared" si="0"/>
        <v>95.960000000000008</v>
      </c>
      <c r="G13" s="11" t="s">
        <v>54</v>
      </c>
      <c r="H13" s="9" t="s">
        <v>42</v>
      </c>
      <c r="I13" s="12">
        <v>0</v>
      </c>
      <c r="J13" s="12">
        <v>0.34297019117943367</v>
      </c>
      <c r="K13" s="13" t="s">
        <v>55</v>
      </c>
      <c r="L13" s="14">
        <v>2406.94</v>
      </c>
      <c r="M13" s="15" t="s">
        <v>17</v>
      </c>
      <c r="N13" s="34"/>
      <c r="O13" s="14">
        <f t="shared" si="1"/>
        <v>0</v>
      </c>
    </row>
    <row r="14" spans="1:15" ht="17.399999999999999" customHeight="1" x14ac:dyDescent="0.3">
      <c r="A14" s="8" t="s">
        <v>43</v>
      </c>
      <c r="B14" s="9" t="s">
        <v>50</v>
      </c>
      <c r="C14" s="39" t="s">
        <v>41</v>
      </c>
      <c r="D14" s="40">
        <v>0</v>
      </c>
      <c r="E14" s="40">
        <v>7.8</v>
      </c>
      <c r="F14" s="10">
        <f t="shared" si="0"/>
        <v>7.8</v>
      </c>
      <c r="G14" s="11" t="s">
        <v>44</v>
      </c>
      <c r="H14" s="9" t="s">
        <v>45</v>
      </c>
      <c r="I14" s="12">
        <v>0</v>
      </c>
      <c r="J14" s="12">
        <v>0.26</v>
      </c>
      <c r="K14" s="13" t="s">
        <v>56</v>
      </c>
      <c r="L14" s="14">
        <v>199.43</v>
      </c>
      <c r="M14" s="15" t="s">
        <v>17</v>
      </c>
      <c r="N14" s="34"/>
      <c r="O14" s="14">
        <f t="shared" si="1"/>
        <v>0</v>
      </c>
    </row>
    <row r="15" spans="1:15" ht="17.399999999999999" customHeight="1" thickBot="1" x14ac:dyDescent="0.35">
      <c r="A15" s="8" t="s">
        <v>43</v>
      </c>
      <c r="B15" s="9" t="s">
        <v>51</v>
      </c>
      <c r="C15" s="39" t="s">
        <v>41</v>
      </c>
      <c r="D15" s="40">
        <v>31.24</v>
      </c>
      <c r="E15" s="40">
        <v>139.94</v>
      </c>
      <c r="F15" s="10">
        <f t="shared" si="0"/>
        <v>171.18</v>
      </c>
      <c r="G15" s="11" t="s">
        <v>44</v>
      </c>
      <c r="H15" s="9" t="s">
        <v>42</v>
      </c>
      <c r="I15" s="12">
        <v>0.22</v>
      </c>
      <c r="J15" s="12">
        <v>0.18364829396325458</v>
      </c>
      <c r="K15" s="13" t="s">
        <v>57</v>
      </c>
      <c r="L15" s="14">
        <v>6124.17</v>
      </c>
      <c r="M15" s="15" t="s">
        <v>17</v>
      </c>
      <c r="N15" s="34"/>
      <c r="O15" s="14">
        <f t="shared" si="1"/>
        <v>0</v>
      </c>
    </row>
    <row r="16" spans="1:15" ht="17.399999999999999" customHeight="1" thickBot="1" x14ac:dyDescent="0.35">
      <c r="A16" s="16"/>
      <c r="B16" s="17"/>
      <c r="C16" s="17"/>
      <c r="D16" s="17"/>
      <c r="E16" s="17"/>
      <c r="F16" s="32">
        <f>SUM(F12:F15)</f>
        <v>370.62</v>
      </c>
      <c r="G16" s="17"/>
      <c r="H16" s="17"/>
      <c r="I16" s="17"/>
      <c r="J16" s="54" t="s">
        <v>18</v>
      </c>
      <c r="K16" s="54"/>
      <c r="L16" s="18">
        <f>SUM(L12:L15)</f>
        <v>10442.240000000002</v>
      </c>
      <c r="M16" s="19"/>
      <c r="N16" s="20" t="s">
        <v>19</v>
      </c>
      <c r="O16" s="35">
        <f>SUM(O12:O15)</f>
        <v>0</v>
      </c>
    </row>
    <row r="17" spans="1:15" ht="17.399999999999999" customHeight="1" thickBot="1" x14ac:dyDescent="0.35">
      <c r="A17" s="55" t="s">
        <v>20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35">
        <f>O18-O16</f>
        <v>0</v>
      </c>
    </row>
    <row r="18" spans="1:15" ht="17.399999999999999" customHeight="1" thickBot="1" x14ac:dyDescent="0.35">
      <c r="A18" s="55" t="s">
        <v>21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35">
        <f>IF(C21="N",O16,(O16*1.2))</f>
        <v>0</v>
      </c>
    </row>
    <row r="19" spans="1:15" ht="18.600000000000001" customHeight="1" x14ac:dyDescent="0.3">
      <c r="A19" s="56" t="s">
        <v>22</v>
      </c>
      <c r="B19" s="56"/>
      <c r="C19" s="56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</row>
    <row r="20" spans="1:15" ht="19.95" customHeight="1" x14ac:dyDescent="0.3">
      <c r="A20" s="57" t="s">
        <v>40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</row>
    <row r="21" spans="1:15" ht="25.5" customHeight="1" thickBot="1" x14ac:dyDescent="0.35">
      <c r="A21" s="22" t="s">
        <v>23</v>
      </c>
      <c r="B21" s="23"/>
      <c r="C21" s="33"/>
      <c r="D21" s="23"/>
      <c r="E21" s="23"/>
      <c r="F21" s="22"/>
      <c r="G21" s="23"/>
      <c r="H21" s="23"/>
      <c r="I21" s="23"/>
      <c r="J21" s="24"/>
      <c r="K21" s="24"/>
      <c r="L21" s="24"/>
      <c r="M21" s="24"/>
      <c r="N21" s="24"/>
      <c r="O21" s="24"/>
    </row>
    <row r="22" spans="1:15" ht="22.95" customHeight="1" x14ac:dyDescent="0.3">
      <c r="A22" s="46" t="s">
        <v>24</v>
      </c>
      <c r="B22" s="46"/>
      <c r="C22" s="46"/>
      <c r="D22" s="46"/>
      <c r="E22" s="47" t="s">
        <v>25</v>
      </c>
      <c r="F22" s="36" t="s">
        <v>26</v>
      </c>
      <c r="G22" s="48"/>
      <c r="H22" s="48"/>
      <c r="I22" s="48"/>
      <c r="J22" s="48"/>
      <c r="K22" s="48"/>
      <c r="L22" s="48"/>
      <c r="M22" s="48"/>
      <c r="N22" s="48"/>
      <c r="O22" s="48"/>
    </row>
    <row r="23" spans="1:15" ht="22.95" customHeight="1" thickBot="1" x14ac:dyDescent="0.35">
      <c r="A23" s="49"/>
      <c r="B23" s="49"/>
      <c r="C23" s="49"/>
      <c r="D23" s="49"/>
      <c r="E23" s="47"/>
      <c r="F23" s="36" t="s">
        <v>27</v>
      </c>
      <c r="G23" s="48"/>
      <c r="H23" s="48"/>
      <c r="I23" s="48"/>
      <c r="J23" s="48"/>
      <c r="K23" s="48"/>
      <c r="L23" s="48"/>
      <c r="M23" s="48"/>
      <c r="N23" s="48"/>
      <c r="O23" s="48"/>
    </row>
    <row r="24" spans="1:15" ht="22.95" customHeight="1" thickBot="1" x14ac:dyDescent="0.35">
      <c r="A24" s="49"/>
      <c r="B24" s="49"/>
      <c r="C24" s="49"/>
      <c r="D24" s="49"/>
      <c r="E24" s="47"/>
      <c r="F24" s="36" t="s">
        <v>28</v>
      </c>
      <c r="G24" s="48"/>
      <c r="H24" s="48"/>
      <c r="I24" s="48"/>
      <c r="J24" s="48"/>
      <c r="K24" s="48"/>
      <c r="L24" s="48"/>
      <c r="M24" s="48"/>
      <c r="N24" s="48"/>
      <c r="O24" s="48"/>
    </row>
    <row r="25" spans="1:15" ht="22.95" customHeight="1" thickBot="1" x14ac:dyDescent="0.35">
      <c r="A25" s="49"/>
      <c r="B25" s="49"/>
      <c r="C25" s="49"/>
      <c r="D25" s="49"/>
      <c r="E25" s="47"/>
      <c r="F25" s="36" t="s">
        <v>29</v>
      </c>
      <c r="G25" s="48"/>
      <c r="H25" s="48"/>
      <c r="I25" s="48"/>
      <c r="J25" s="48"/>
      <c r="K25" s="48"/>
      <c r="L25" s="48"/>
      <c r="M25" s="48"/>
      <c r="N25" s="48"/>
      <c r="O25" s="48"/>
    </row>
    <row r="26" spans="1:15" ht="22.95" customHeight="1" thickBot="1" x14ac:dyDescent="0.35">
      <c r="A26" s="49"/>
      <c r="B26" s="49"/>
      <c r="C26" s="49"/>
      <c r="D26" s="49"/>
      <c r="E26" s="47"/>
      <c r="F26" s="50" t="s">
        <v>30</v>
      </c>
      <c r="G26" s="50"/>
      <c r="H26" s="51"/>
      <c r="I26" s="51"/>
      <c r="J26" s="51"/>
      <c r="K26" s="51"/>
      <c r="L26" s="51"/>
      <c r="M26" s="51"/>
      <c r="N26" s="51"/>
      <c r="O26" s="51"/>
    </row>
    <row r="27" spans="1:15" ht="15" thickBot="1" x14ac:dyDescent="0.35">
      <c r="A27" s="49"/>
      <c r="B27" s="49"/>
      <c r="C27" s="49"/>
      <c r="D27" s="49"/>
    </row>
    <row r="28" spans="1:15" ht="15" thickBot="1" x14ac:dyDescent="0.35">
      <c r="A28" s="49"/>
      <c r="B28" s="49"/>
      <c r="C28" s="49"/>
      <c r="D28" s="49"/>
      <c r="K28" s="52"/>
      <c r="L28" s="52"/>
      <c r="M28" s="52"/>
      <c r="N28" s="52"/>
      <c r="O28" s="52"/>
    </row>
    <row r="29" spans="1:15" ht="15" thickBot="1" x14ac:dyDescent="0.35">
      <c r="A29" s="49"/>
      <c r="B29" s="49"/>
      <c r="C29" s="49"/>
      <c r="D29" s="49"/>
      <c r="E29" s="24"/>
      <c r="I29" s="37" t="s">
        <v>38</v>
      </c>
      <c r="K29" s="52"/>
      <c r="L29" s="52"/>
      <c r="M29" s="52"/>
      <c r="N29" s="52"/>
      <c r="O29" s="52"/>
    </row>
    <row r="30" spans="1:15" x14ac:dyDescent="0.3">
      <c r="E30" s="24"/>
    </row>
  </sheetData>
  <sheetProtection algorithmName="SHA-512" hashValue="DBhin5rY+OhMSEabMRqFC38mfjvNJa50KPXTOShNHITX2S9yfaof1FLNcwyXSXWLXvYgNSJ1yVdZvLRHnpw63w==" saltValue="1TNg3Biyk8c7yIvv+0XVsA==" spinCount="100000" sheet="1" objects="1" scenarios="1"/>
  <protectedRanges>
    <protectedRange sqref="F22:O29" name="Rozsah3"/>
    <protectedRange sqref="C21" name="Rozsah2"/>
    <protectedRange sqref="N12:N15" name="Rozsah1"/>
  </protectedRanges>
  <mergeCells count="38">
    <mergeCell ref="D5:E5"/>
    <mergeCell ref="B6:E6"/>
    <mergeCell ref="B7:E7"/>
    <mergeCell ref="A9:A11"/>
    <mergeCell ref="B9:B11"/>
    <mergeCell ref="D9:F9"/>
    <mergeCell ref="A18:N18"/>
    <mergeCell ref="A19:C19"/>
    <mergeCell ref="A20:O20"/>
    <mergeCell ref="K9:K11"/>
    <mergeCell ref="L9:L11"/>
    <mergeCell ref="M9:M11"/>
    <mergeCell ref="N9:N11"/>
    <mergeCell ref="O9:O11"/>
    <mergeCell ref="C10:C11"/>
    <mergeCell ref="D10:D11"/>
    <mergeCell ref="E10:E11"/>
    <mergeCell ref="F10:F11"/>
    <mergeCell ref="I10:I11"/>
    <mergeCell ref="G9:G11"/>
    <mergeCell ref="H9:H11"/>
    <mergeCell ref="I9:J9"/>
    <mergeCell ref="A1:L1"/>
    <mergeCell ref="C2:K2"/>
    <mergeCell ref="C3:K3"/>
    <mergeCell ref="A22:D22"/>
    <mergeCell ref="E22:E26"/>
    <mergeCell ref="G22:O22"/>
    <mergeCell ref="A23:D29"/>
    <mergeCell ref="G23:O23"/>
    <mergeCell ref="G24:O24"/>
    <mergeCell ref="G25:O25"/>
    <mergeCell ref="F26:G26"/>
    <mergeCell ref="H26:O26"/>
    <mergeCell ref="K28:O29"/>
    <mergeCell ref="J10:J11"/>
    <mergeCell ref="J16:K16"/>
    <mergeCell ref="A17:N17"/>
  </mergeCells>
  <dataValidations count="1">
    <dataValidation type="custom" allowBlank="1" showErrorMessage="1" errorTitle="Chyba!" error="Môžete zadať maximálne 2 desatinné miesta" sqref="WVV983040:WVV983055 N65536:N65551 JJ65536:JJ65551 TF65536:TF65551 ADB65536:ADB65551 AMX65536:AMX65551 AWT65536:AWT65551 BGP65536:BGP65551 BQL65536:BQL65551 CAH65536:CAH65551 CKD65536:CKD65551 CTZ65536:CTZ65551 DDV65536:DDV65551 DNR65536:DNR65551 DXN65536:DXN65551 EHJ65536:EHJ65551 ERF65536:ERF65551 FBB65536:FBB65551 FKX65536:FKX65551 FUT65536:FUT65551 GEP65536:GEP65551 GOL65536:GOL65551 GYH65536:GYH65551 HID65536:HID65551 HRZ65536:HRZ65551 IBV65536:IBV65551 ILR65536:ILR65551 IVN65536:IVN65551 JFJ65536:JFJ65551 JPF65536:JPF65551 JZB65536:JZB65551 KIX65536:KIX65551 KST65536:KST65551 LCP65536:LCP65551 LML65536:LML65551 LWH65536:LWH65551 MGD65536:MGD65551 MPZ65536:MPZ65551 MZV65536:MZV65551 NJR65536:NJR65551 NTN65536:NTN65551 ODJ65536:ODJ65551 ONF65536:ONF65551 OXB65536:OXB65551 PGX65536:PGX65551 PQT65536:PQT65551 QAP65536:QAP65551 QKL65536:QKL65551 QUH65536:QUH65551 RED65536:RED65551 RNZ65536:RNZ65551 RXV65536:RXV65551 SHR65536:SHR65551 SRN65536:SRN65551 TBJ65536:TBJ65551 TLF65536:TLF65551 TVB65536:TVB65551 UEX65536:UEX65551 UOT65536:UOT65551 UYP65536:UYP65551 VIL65536:VIL65551 VSH65536:VSH65551 WCD65536:WCD65551 WLZ65536:WLZ65551 WVV65536:WVV65551 N131072:N131087 JJ131072:JJ131087 TF131072:TF131087 ADB131072:ADB131087 AMX131072:AMX131087 AWT131072:AWT131087 BGP131072:BGP131087 BQL131072:BQL131087 CAH131072:CAH131087 CKD131072:CKD131087 CTZ131072:CTZ131087 DDV131072:DDV131087 DNR131072:DNR131087 DXN131072:DXN131087 EHJ131072:EHJ131087 ERF131072:ERF131087 FBB131072:FBB131087 FKX131072:FKX131087 FUT131072:FUT131087 GEP131072:GEP131087 GOL131072:GOL131087 GYH131072:GYH131087 HID131072:HID131087 HRZ131072:HRZ131087 IBV131072:IBV131087 ILR131072:ILR131087 IVN131072:IVN131087 JFJ131072:JFJ131087 JPF131072:JPF131087 JZB131072:JZB131087 KIX131072:KIX131087 KST131072:KST131087 LCP131072:LCP131087 LML131072:LML131087 LWH131072:LWH131087 MGD131072:MGD131087 MPZ131072:MPZ131087 MZV131072:MZV131087 NJR131072:NJR131087 NTN131072:NTN131087 ODJ131072:ODJ131087 ONF131072:ONF131087 OXB131072:OXB131087 PGX131072:PGX131087 PQT131072:PQT131087 QAP131072:QAP131087 QKL131072:QKL131087 QUH131072:QUH131087 RED131072:RED131087 RNZ131072:RNZ131087 RXV131072:RXV131087 SHR131072:SHR131087 SRN131072:SRN131087 TBJ131072:TBJ131087 TLF131072:TLF131087 TVB131072:TVB131087 UEX131072:UEX131087 UOT131072:UOT131087 UYP131072:UYP131087 VIL131072:VIL131087 VSH131072:VSH131087 WCD131072:WCD131087 WLZ131072:WLZ131087 WVV131072:WVV131087 N196608:N196623 JJ196608:JJ196623 TF196608:TF196623 ADB196608:ADB196623 AMX196608:AMX196623 AWT196608:AWT196623 BGP196608:BGP196623 BQL196608:BQL196623 CAH196608:CAH196623 CKD196608:CKD196623 CTZ196608:CTZ196623 DDV196608:DDV196623 DNR196608:DNR196623 DXN196608:DXN196623 EHJ196608:EHJ196623 ERF196608:ERF196623 FBB196608:FBB196623 FKX196608:FKX196623 FUT196608:FUT196623 GEP196608:GEP196623 GOL196608:GOL196623 GYH196608:GYH196623 HID196608:HID196623 HRZ196608:HRZ196623 IBV196608:IBV196623 ILR196608:ILR196623 IVN196608:IVN196623 JFJ196608:JFJ196623 JPF196608:JPF196623 JZB196608:JZB196623 KIX196608:KIX196623 KST196608:KST196623 LCP196608:LCP196623 LML196608:LML196623 LWH196608:LWH196623 MGD196608:MGD196623 MPZ196608:MPZ196623 MZV196608:MZV196623 NJR196608:NJR196623 NTN196608:NTN196623 ODJ196608:ODJ196623 ONF196608:ONF196623 OXB196608:OXB196623 PGX196608:PGX196623 PQT196608:PQT196623 QAP196608:QAP196623 QKL196608:QKL196623 QUH196608:QUH196623 RED196608:RED196623 RNZ196608:RNZ196623 RXV196608:RXV196623 SHR196608:SHR196623 SRN196608:SRN196623 TBJ196608:TBJ196623 TLF196608:TLF196623 TVB196608:TVB196623 UEX196608:UEX196623 UOT196608:UOT196623 UYP196608:UYP196623 VIL196608:VIL196623 VSH196608:VSH196623 WCD196608:WCD196623 WLZ196608:WLZ196623 WVV196608:WVV196623 N262144:N262159 JJ262144:JJ262159 TF262144:TF262159 ADB262144:ADB262159 AMX262144:AMX262159 AWT262144:AWT262159 BGP262144:BGP262159 BQL262144:BQL262159 CAH262144:CAH262159 CKD262144:CKD262159 CTZ262144:CTZ262159 DDV262144:DDV262159 DNR262144:DNR262159 DXN262144:DXN262159 EHJ262144:EHJ262159 ERF262144:ERF262159 FBB262144:FBB262159 FKX262144:FKX262159 FUT262144:FUT262159 GEP262144:GEP262159 GOL262144:GOL262159 GYH262144:GYH262159 HID262144:HID262159 HRZ262144:HRZ262159 IBV262144:IBV262159 ILR262144:ILR262159 IVN262144:IVN262159 JFJ262144:JFJ262159 JPF262144:JPF262159 JZB262144:JZB262159 KIX262144:KIX262159 KST262144:KST262159 LCP262144:LCP262159 LML262144:LML262159 LWH262144:LWH262159 MGD262144:MGD262159 MPZ262144:MPZ262159 MZV262144:MZV262159 NJR262144:NJR262159 NTN262144:NTN262159 ODJ262144:ODJ262159 ONF262144:ONF262159 OXB262144:OXB262159 PGX262144:PGX262159 PQT262144:PQT262159 QAP262144:QAP262159 QKL262144:QKL262159 QUH262144:QUH262159 RED262144:RED262159 RNZ262144:RNZ262159 RXV262144:RXV262159 SHR262144:SHR262159 SRN262144:SRN262159 TBJ262144:TBJ262159 TLF262144:TLF262159 TVB262144:TVB262159 UEX262144:UEX262159 UOT262144:UOT262159 UYP262144:UYP262159 VIL262144:VIL262159 VSH262144:VSH262159 WCD262144:WCD262159 WLZ262144:WLZ262159 WVV262144:WVV262159 N327680:N327695 JJ327680:JJ327695 TF327680:TF327695 ADB327680:ADB327695 AMX327680:AMX327695 AWT327680:AWT327695 BGP327680:BGP327695 BQL327680:BQL327695 CAH327680:CAH327695 CKD327680:CKD327695 CTZ327680:CTZ327695 DDV327680:DDV327695 DNR327680:DNR327695 DXN327680:DXN327695 EHJ327680:EHJ327695 ERF327680:ERF327695 FBB327680:FBB327695 FKX327680:FKX327695 FUT327680:FUT327695 GEP327680:GEP327695 GOL327680:GOL327695 GYH327680:GYH327695 HID327680:HID327695 HRZ327680:HRZ327695 IBV327680:IBV327695 ILR327680:ILR327695 IVN327680:IVN327695 JFJ327680:JFJ327695 JPF327680:JPF327695 JZB327680:JZB327695 KIX327680:KIX327695 KST327680:KST327695 LCP327680:LCP327695 LML327680:LML327695 LWH327680:LWH327695 MGD327680:MGD327695 MPZ327680:MPZ327695 MZV327680:MZV327695 NJR327680:NJR327695 NTN327680:NTN327695 ODJ327680:ODJ327695 ONF327680:ONF327695 OXB327680:OXB327695 PGX327680:PGX327695 PQT327680:PQT327695 QAP327680:QAP327695 QKL327680:QKL327695 QUH327680:QUH327695 RED327680:RED327695 RNZ327680:RNZ327695 RXV327680:RXV327695 SHR327680:SHR327695 SRN327680:SRN327695 TBJ327680:TBJ327695 TLF327680:TLF327695 TVB327680:TVB327695 UEX327680:UEX327695 UOT327680:UOT327695 UYP327680:UYP327695 VIL327680:VIL327695 VSH327680:VSH327695 WCD327680:WCD327695 WLZ327680:WLZ327695 WVV327680:WVV327695 N393216:N393231 JJ393216:JJ393231 TF393216:TF393231 ADB393216:ADB393231 AMX393216:AMX393231 AWT393216:AWT393231 BGP393216:BGP393231 BQL393216:BQL393231 CAH393216:CAH393231 CKD393216:CKD393231 CTZ393216:CTZ393231 DDV393216:DDV393231 DNR393216:DNR393231 DXN393216:DXN393231 EHJ393216:EHJ393231 ERF393216:ERF393231 FBB393216:FBB393231 FKX393216:FKX393231 FUT393216:FUT393231 GEP393216:GEP393231 GOL393216:GOL393231 GYH393216:GYH393231 HID393216:HID393231 HRZ393216:HRZ393231 IBV393216:IBV393231 ILR393216:ILR393231 IVN393216:IVN393231 JFJ393216:JFJ393231 JPF393216:JPF393231 JZB393216:JZB393231 KIX393216:KIX393231 KST393216:KST393231 LCP393216:LCP393231 LML393216:LML393231 LWH393216:LWH393231 MGD393216:MGD393231 MPZ393216:MPZ393231 MZV393216:MZV393231 NJR393216:NJR393231 NTN393216:NTN393231 ODJ393216:ODJ393231 ONF393216:ONF393231 OXB393216:OXB393231 PGX393216:PGX393231 PQT393216:PQT393231 QAP393216:QAP393231 QKL393216:QKL393231 QUH393216:QUH393231 RED393216:RED393231 RNZ393216:RNZ393231 RXV393216:RXV393231 SHR393216:SHR393231 SRN393216:SRN393231 TBJ393216:TBJ393231 TLF393216:TLF393231 TVB393216:TVB393231 UEX393216:UEX393231 UOT393216:UOT393231 UYP393216:UYP393231 VIL393216:VIL393231 VSH393216:VSH393231 WCD393216:WCD393231 WLZ393216:WLZ393231 WVV393216:WVV393231 N458752:N458767 JJ458752:JJ458767 TF458752:TF458767 ADB458752:ADB458767 AMX458752:AMX458767 AWT458752:AWT458767 BGP458752:BGP458767 BQL458752:BQL458767 CAH458752:CAH458767 CKD458752:CKD458767 CTZ458752:CTZ458767 DDV458752:DDV458767 DNR458752:DNR458767 DXN458752:DXN458767 EHJ458752:EHJ458767 ERF458752:ERF458767 FBB458752:FBB458767 FKX458752:FKX458767 FUT458752:FUT458767 GEP458752:GEP458767 GOL458752:GOL458767 GYH458752:GYH458767 HID458752:HID458767 HRZ458752:HRZ458767 IBV458752:IBV458767 ILR458752:ILR458767 IVN458752:IVN458767 JFJ458752:JFJ458767 JPF458752:JPF458767 JZB458752:JZB458767 KIX458752:KIX458767 KST458752:KST458767 LCP458752:LCP458767 LML458752:LML458767 LWH458752:LWH458767 MGD458752:MGD458767 MPZ458752:MPZ458767 MZV458752:MZV458767 NJR458752:NJR458767 NTN458752:NTN458767 ODJ458752:ODJ458767 ONF458752:ONF458767 OXB458752:OXB458767 PGX458752:PGX458767 PQT458752:PQT458767 QAP458752:QAP458767 QKL458752:QKL458767 QUH458752:QUH458767 RED458752:RED458767 RNZ458752:RNZ458767 RXV458752:RXV458767 SHR458752:SHR458767 SRN458752:SRN458767 TBJ458752:TBJ458767 TLF458752:TLF458767 TVB458752:TVB458767 UEX458752:UEX458767 UOT458752:UOT458767 UYP458752:UYP458767 VIL458752:VIL458767 VSH458752:VSH458767 WCD458752:WCD458767 WLZ458752:WLZ458767 WVV458752:WVV458767 N524288:N524303 JJ524288:JJ524303 TF524288:TF524303 ADB524288:ADB524303 AMX524288:AMX524303 AWT524288:AWT524303 BGP524288:BGP524303 BQL524288:BQL524303 CAH524288:CAH524303 CKD524288:CKD524303 CTZ524288:CTZ524303 DDV524288:DDV524303 DNR524288:DNR524303 DXN524288:DXN524303 EHJ524288:EHJ524303 ERF524288:ERF524303 FBB524288:FBB524303 FKX524288:FKX524303 FUT524288:FUT524303 GEP524288:GEP524303 GOL524288:GOL524303 GYH524288:GYH524303 HID524288:HID524303 HRZ524288:HRZ524303 IBV524288:IBV524303 ILR524288:ILR524303 IVN524288:IVN524303 JFJ524288:JFJ524303 JPF524288:JPF524303 JZB524288:JZB524303 KIX524288:KIX524303 KST524288:KST524303 LCP524288:LCP524303 LML524288:LML524303 LWH524288:LWH524303 MGD524288:MGD524303 MPZ524288:MPZ524303 MZV524288:MZV524303 NJR524288:NJR524303 NTN524288:NTN524303 ODJ524288:ODJ524303 ONF524288:ONF524303 OXB524288:OXB524303 PGX524288:PGX524303 PQT524288:PQT524303 QAP524288:QAP524303 QKL524288:QKL524303 QUH524288:QUH524303 RED524288:RED524303 RNZ524288:RNZ524303 RXV524288:RXV524303 SHR524288:SHR524303 SRN524288:SRN524303 TBJ524288:TBJ524303 TLF524288:TLF524303 TVB524288:TVB524303 UEX524288:UEX524303 UOT524288:UOT524303 UYP524288:UYP524303 VIL524288:VIL524303 VSH524288:VSH524303 WCD524288:WCD524303 WLZ524288:WLZ524303 WVV524288:WVV524303 N589824:N589839 JJ589824:JJ589839 TF589824:TF589839 ADB589824:ADB589839 AMX589824:AMX589839 AWT589824:AWT589839 BGP589824:BGP589839 BQL589824:BQL589839 CAH589824:CAH589839 CKD589824:CKD589839 CTZ589824:CTZ589839 DDV589824:DDV589839 DNR589824:DNR589839 DXN589824:DXN589839 EHJ589824:EHJ589839 ERF589824:ERF589839 FBB589824:FBB589839 FKX589824:FKX589839 FUT589824:FUT589839 GEP589824:GEP589839 GOL589824:GOL589839 GYH589824:GYH589839 HID589824:HID589839 HRZ589824:HRZ589839 IBV589824:IBV589839 ILR589824:ILR589839 IVN589824:IVN589839 JFJ589824:JFJ589839 JPF589824:JPF589839 JZB589824:JZB589839 KIX589824:KIX589839 KST589824:KST589839 LCP589824:LCP589839 LML589824:LML589839 LWH589824:LWH589839 MGD589824:MGD589839 MPZ589824:MPZ589839 MZV589824:MZV589839 NJR589824:NJR589839 NTN589824:NTN589839 ODJ589824:ODJ589839 ONF589824:ONF589839 OXB589824:OXB589839 PGX589824:PGX589839 PQT589824:PQT589839 QAP589824:QAP589839 QKL589824:QKL589839 QUH589824:QUH589839 RED589824:RED589839 RNZ589824:RNZ589839 RXV589824:RXV589839 SHR589824:SHR589839 SRN589824:SRN589839 TBJ589824:TBJ589839 TLF589824:TLF589839 TVB589824:TVB589839 UEX589824:UEX589839 UOT589824:UOT589839 UYP589824:UYP589839 VIL589824:VIL589839 VSH589824:VSH589839 WCD589824:WCD589839 WLZ589824:WLZ589839 WVV589824:WVV589839 N655360:N655375 JJ655360:JJ655375 TF655360:TF655375 ADB655360:ADB655375 AMX655360:AMX655375 AWT655360:AWT655375 BGP655360:BGP655375 BQL655360:BQL655375 CAH655360:CAH655375 CKD655360:CKD655375 CTZ655360:CTZ655375 DDV655360:DDV655375 DNR655360:DNR655375 DXN655360:DXN655375 EHJ655360:EHJ655375 ERF655360:ERF655375 FBB655360:FBB655375 FKX655360:FKX655375 FUT655360:FUT655375 GEP655360:GEP655375 GOL655360:GOL655375 GYH655360:GYH655375 HID655360:HID655375 HRZ655360:HRZ655375 IBV655360:IBV655375 ILR655360:ILR655375 IVN655360:IVN655375 JFJ655360:JFJ655375 JPF655360:JPF655375 JZB655360:JZB655375 KIX655360:KIX655375 KST655360:KST655375 LCP655360:LCP655375 LML655360:LML655375 LWH655360:LWH655375 MGD655360:MGD655375 MPZ655360:MPZ655375 MZV655360:MZV655375 NJR655360:NJR655375 NTN655360:NTN655375 ODJ655360:ODJ655375 ONF655360:ONF655375 OXB655360:OXB655375 PGX655360:PGX655375 PQT655360:PQT655375 QAP655360:QAP655375 QKL655360:QKL655375 QUH655360:QUH655375 RED655360:RED655375 RNZ655360:RNZ655375 RXV655360:RXV655375 SHR655360:SHR655375 SRN655360:SRN655375 TBJ655360:TBJ655375 TLF655360:TLF655375 TVB655360:TVB655375 UEX655360:UEX655375 UOT655360:UOT655375 UYP655360:UYP655375 VIL655360:VIL655375 VSH655360:VSH655375 WCD655360:WCD655375 WLZ655360:WLZ655375 WVV655360:WVV655375 N720896:N720911 JJ720896:JJ720911 TF720896:TF720911 ADB720896:ADB720911 AMX720896:AMX720911 AWT720896:AWT720911 BGP720896:BGP720911 BQL720896:BQL720911 CAH720896:CAH720911 CKD720896:CKD720911 CTZ720896:CTZ720911 DDV720896:DDV720911 DNR720896:DNR720911 DXN720896:DXN720911 EHJ720896:EHJ720911 ERF720896:ERF720911 FBB720896:FBB720911 FKX720896:FKX720911 FUT720896:FUT720911 GEP720896:GEP720911 GOL720896:GOL720911 GYH720896:GYH720911 HID720896:HID720911 HRZ720896:HRZ720911 IBV720896:IBV720911 ILR720896:ILR720911 IVN720896:IVN720911 JFJ720896:JFJ720911 JPF720896:JPF720911 JZB720896:JZB720911 KIX720896:KIX720911 KST720896:KST720911 LCP720896:LCP720911 LML720896:LML720911 LWH720896:LWH720911 MGD720896:MGD720911 MPZ720896:MPZ720911 MZV720896:MZV720911 NJR720896:NJR720911 NTN720896:NTN720911 ODJ720896:ODJ720911 ONF720896:ONF720911 OXB720896:OXB720911 PGX720896:PGX720911 PQT720896:PQT720911 QAP720896:QAP720911 QKL720896:QKL720911 QUH720896:QUH720911 RED720896:RED720911 RNZ720896:RNZ720911 RXV720896:RXV720911 SHR720896:SHR720911 SRN720896:SRN720911 TBJ720896:TBJ720911 TLF720896:TLF720911 TVB720896:TVB720911 UEX720896:UEX720911 UOT720896:UOT720911 UYP720896:UYP720911 VIL720896:VIL720911 VSH720896:VSH720911 WCD720896:WCD720911 WLZ720896:WLZ720911 WVV720896:WVV720911 N786432:N786447 JJ786432:JJ786447 TF786432:TF786447 ADB786432:ADB786447 AMX786432:AMX786447 AWT786432:AWT786447 BGP786432:BGP786447 BQL786432:BQL786447 CAH786432:CAH786447 CKD786432:CKD786447 CTZ786432:CTZ786447 DDV786432:DDV786447 DNR786432:DNR786447 DXN786432:DXN786447 EHJ786432:EHJ786447 ERF786432:ERF786447 FBB786432:FBB786447 FKX786432:FKX786447 FUT786432:FUT786447 GEP786432:GEP786447 GOL786432:GOL786447 GYH786432:GYH786447 HID786432:HID786447 HRZ786432:HRZ786447 IBV786432:IBV786447 ILR786432:ILR786447 IVN786432:IVN786447 JFJ786432:JFJ786447 JPF786432:JPF786447 JZB786432:JZB786447 KIX786432:KIX786447 KST786432:KST786447 LCP786432:LCP786447 LML786432:LML786447 LWH786432:LWH786447 MGD786432:MGD786447 MPZ786432:MPZ786447 MZV786432:MZV786447 NJR786432:NJR786447 NTN786432:NTN786447 ODJ786432:ODJ786447 ONF786432:ONF786447 OXB786432:OXB786447 PGX786432:PGX786447 PQT786432:PQT786447 QAP786432:QAP786447 QKL786432:QKL786447 QUH786432:QUH786447 RED786432:RED786447 RNZ786432:RNZ786447 RXV786432:RXV786447 SHR786432:SHR786447 SRN786432:SRN786447 TBJ786432:TBJ786447 TLF786432:TLF786447 TVB786432:TVB786447 UEX786432:UEX786447 UOT786432:UOT786447 UYP786432:UYP786447 VIL786432:VIL786447 VSH786432:VSH786447 WCD786432:WCD786447 WLZ786432:WLZ786447 WVV786432:WVV786447 N851968:N851983 JJ851968:JJ851983 TF851968:TF851983 ADB851968:ADB851983 AMX851968:AMX851983 AWT851968:AWT851983 BGP851968:BGP851983 BQL851968:BQL851983 CAH851968:CAH851983 CKD851968:CKD851983 CTZ851968:CTZ851983 DDV851968:DDV851983 DNR851968:DNR851983 DXN851968:DXN851983 EHJ851968:EHJ851983 ERF851968:ERF851983 FBB851968:FBB851983 FKX851968:FKX851983 FUT851968:FUT851983 GEP851968:GEP851983 GOL851968:GOL851983 GYH851968:GYH851983 HID851968:HID851983 HRZ851968:HRZ851983 IBV851968:IBV851983 ILR851968:ILR851983 IVN851968:IVN851983 JFJ851968:JFJ851983 JPF851968:JPF851983 JZB851968:JZB851983 KIX851968:KIX851983 KST851968:KST851983 LCP851968:LCP851983 LML851968:LML851983 LWH851968:LWH851983 MGD851968:MGD851983 MPZ851968:MPZ851983 MZV851968:MZV851983 NJR851968:NJR851983 NTN851968:NTN851983 ODJ851968:ODJ851983 ONF851968:ONF851983 OXB851968:OXB851983 PGX851968:PGX851983 PQT851968:PQT851983 QAP851968:QAP851983 QKL851968:QKL851983 QUH851968:QUH851983 RED851968:RED851983 RNZ851968:RNZ851983 RXV851968:RXV851983 SHR851968:SHR851983 SRN851968:SRN851983 TBJ851968:TBJ851983 TLF851968:TLF851983 TVB851968:TVB851983 UEX851968:UEX851983 UOT851968:UOT851983 UYP851968:UYP851983 VIL851968:VIL851983 VSH851968:VSH851983 WCD851968:WCD851983 WLZ851968:WLZ851983 WVV851968:WVV851983 N917504:N917519 JJ917504:JJ917519 TF917504:TF917519 ADB917504:ADB917519 AMX917504:AMX917519 AWT917504:AWT917519 BGP917504:BGP917519 BQL917504:BQL917519 CAH917504:CAH917519 CKD917504:CKD917519 CTZ917504:CTZ917519 DDV917504:DDV917519 DNR917504:DNR917519 DXN917504:DXN917519 EHJ917504:EHJ917519 ERF917504:ERF917519 FBB917504:FBB917519 FKX917504:FKX917519 FUT917504:FUT917519 GEP917504:GEP917519 GOL917504:GOL917519 GYH917504:GYH917519 HID917504:HID917519 HRZ917504:HRZ917519 IBV917504:IBV917519 ILR917504:ILR917519 IVN917504:IVN917519 JFJ917504:JFJ917519 JPF917504:JPF917519 JZB917504:JZB917519 KIX917504:KIX917519 KST917504:KST917519 LCP917504:LCP917519 LML917504:LML917519 LWH917504:LWH917519 MGD917504:MGD917519 MPZ917504:MPZ917519 MZV917504:MZV917519 NJR917504:NJR917519 NTN917504:NTN917519 ODJ917504:ODJ917519 ONF917504:ONF917519 OXB917504:OXB917519 PGX917504:PGX917519 PQT917504:PQT917519 QAP917504:QAP917519 QKL917504:QKL917519 QUH917504:QUH917519 RED917504:RED917519 RNZ917504:RNZ917519 RXV917504:RXV917519 SHR917504:SHR917519 SRN917504:SRN917519 TBJ917504:TBJ917519 TLF917504:TLF917519 TVB917504:TVB917519 UEX917504:UEX917519 UOT917504:UOT917519 UYP917504:UYP917519 VIL917504:VIL917519 VSH917504:VSH917519 WCD917504:WCD917519 WLZ917504:WLZ917519 WVV917504:WVV917519 N983040:N983055 JJ983040:JJ983055 TF983040:TF983055 ADB983040:ADB983055 AMX983040:AMX983055 AWT983040:AWT983055 BGP983040:BGP983055 BQL983040:BQL983055 CAH983040:CAH983055 CKD983040:CKD983055 CTZ983040:CTZ983055 DDV983040:DDV983055 DNR983040:DNR983055 DXN983040:DXN983055 EHJ983040:EHJ983055 ERF983040:ERF983055 FBB983040:FBB983055 FKX983040:FKX983055 FUT983040:FUT983055 GEP983040:GEP983055 GOL983040:GOL983055 GYH983040:GYH983055 HID983040:HID983055 HRZ983040:HRZ983055 IBV983040:IBV983055 ILR983040:ILR983055 IVN983040:IVN983055 JFJ983040:JFJ983055 JPF983040:JPF983055 JZB983040:JZB983055 KIX983040:KIX983055 KST983040:KST983055 LCP983040:LCP983055 LML983040:LML983055 LWH983040:LWH983055 MGD983040:MGD983055 MPZ983040:MPZ983055 MZV983040:MZV983055 NJR983040:NJR983055 NTN983040:NTN983055 ODJ983040:ODJ983055 ONF983040:ONF983055 OXB983040:OXB983055 PGX983040:PGX983055 PQT983040:PQT983055 QAP983040:QAP983055 QKL983040:QKL983055 QUH983040:QUH983055 RED983040:RED983055 RNZ983040:RNZ983055 RXV983040:RXV983055 SHR983040:SHR983055 SRN983040:SRN983055 TBJ983040:TBJ983055 TLF983040:TLF983055 TVB983040:TVB983055 UEX983040:UEX983055 UOT983040:UOT983055 UYP983040:UYP983055 VIL983040:VIL983055 VSH983040:VSH983055 WCD983040:WCD983055 WLZ983040:WLZ983055 JJ12:JJ15 WVV12:WVV15 WLZ12:WLZ15 WCD12:WCD15 VSH12:VSH15 VIL12:VIL15 UYP12:UYP15 UOT12:UOT15 UEX12:UEX15 TVB12:TVB15 TLF12:TLF15 TBJ12:TBJ15 SRN12:SRN15 SHR12:SHR15 RXV12:RXV15 RNZ12:RNZ15 RED12:RED15 QUH12:QUH15 QKL12:QKL15 QAP12:QAP15 PQT12:PQT15 PGX12:PGX15 OXB12:OXB15 ONF12:ONF15 ODJ12:ODJ15 NTN12:NTN15 NJR12:NJR15 MZV12:MZV15 MPZ12:MPZ15 MGD12:MGD15 LWH12:LWH15 LML12:LML15 LCP12:LCP15 KST12:KST15 KIX12:KIX15 JZB12:JZB15 JPF12:JPF15 JFJ12:JFJ15 IVN12:IVN15 ILR12:ILR15 IBV12:IBV15 HRZ12:HRZ15 HID12:HID15 GYH12:GYH15 GOL12:GOL15 GEP12:GEP15 FUT12:FUT15 FKX12:FKX15 FBB12:FBB15 ERF12:ERF15 EHJ12:EHJ15 DXN12:DXN15 DNR12:DNR15 DDV12:DDV15 CTZ12:CTZ15 CKD12:CKD15 CAH12:CAH15 BQL12:BQL15 BGP12:BGP15 AWT12:AWT15 AMX12:AMX15 ADB12:ADB15 TF12:TF15 N12:N15">
      <formula1>MOD(ROUND(N12*100,20),1)=0</formula1>
    </dataValidation>
  </dataValidations>
  <pageMargins left="0.11811023622047245" right="0.11811023622047245" top="0.35433070866141736" bottom="0.35433070866141736" header="0.31496062992125984" footer="0.31496062992125984"/>
  <pageSetup scale="72" orientation="landscape" r:id="rId1"/>
  <rowBreaks count="1" manualBreakCount="1">
    <brk id="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martin.bystriansky</dc:creator>
  <cp:lastModifiedBy>martin.bystriansky</cp:lastModifiedBy>
  <cp:lastPrinted>2023-05-17T06:19:45Z</cp:lastPrinted>
  <dcterms:created xsi:type="dcterms:W3CDTF">2022-05-04T12:20:23Z</dcterms:created>
  <dcterms:modified xsi:type="dcterms:W3CDTF">2023-12-07T19:53:46Z</dcterms:modified>
</cp:coreProperties>
</file>