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3-Verejné obstarávanie\2023\PPA\51 PRV\Osivo\pneumatický vzorkovač\PHZ\"/>
    </mc:Choice>
  </mc:AlternateContent>
  <xr:revisionPtr revIDLastSave="0" documentId="13_ncr:1_{A9410E02-7101-48CA-9542-312487559259}" xr6:coauthVersionLast="47" xr6:coauthVersionMax="47" xr10:uidLastSave="{00000000-0000-0000-0000-000000000000}"/>
  <bookViews>
    <workbookView xWindow="28680" yWindow="930" windowWidth="29040" windowHeight="15840" xr2:uid="{7EF098CE-A472-4767-9BC7-5200CC60D65F}"/>
  </bookViews>
  <sheets>
    <sheet name="Pneumatický vzorkovač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C27" i="1" l="1"/>
  <c r="C28" i="1" s="1"/>
</calcChain>
</file>

<file path=xl/sharedStrings.xml><?xml version="1.0" encoding="utf-8"?>
<sst xmlns="http://schemas.openxmlformats.org/spreadsheetml/2006/main" count="52" uniqueCount="39">
  <si>
    <t>Neustále zvyšovanie kvality výrobkov je možné len zvyšovaním kvality vstupných surobín a zlepšovaní technologického postupu výroby sladu, tento postup je potrebné pravidelne monitorovať a testovať získané vzorky počas nakladnenie materiálu a výroby sadu. Na získavanie vzoriek a ich následné spracovanie musí spoločnosť disponovať moderným prístrojovým vybavením zohľadnujúcim dlhodobú spoľahlivosť, presnosť dát, moderné prvky elektroniky, rýchlosť spracovania vzoriek a jednoduchá obsluha zariadenia. Používanie moderných prístrojov dokáže nahradiť tradičné metódy rozborov pri zachovaní presností merania a zároveň zníženia pracnosti rozborov, čo sa prejaví vo zvýšenej produktivite práce a rozšírení množstva testovacích vzoriek. Inštalácia prístrojov bude prebiehať na prevádzke Levice, po inštalácii je potrebné zrealizovať skúšobnú prevádzku a zaškolenie obsluhy.</t>
  </si>
  <si>
    <t>Údaje o spoločnosti predkladajúcej ponuku</t>
  </si>
  <si>
    <t>Obchodné meno:</t>
  </si>
  <si>
    <t>Sídlo:</t>
  </si>
  <si>
    <t>IČO:</t>
  </si>
  <si>
    <t>Platca DPH (áno/nie)na SR:</t>
  </si>
  <si>
    <t>Kontaktná osoba + email+ tel. kontakt:</t>
  </si>
  <si>
    <t>dátum vypracovania cenovej ponuky:</t>
  </si>
  <si>
    <t xml:space="preserve"> 1ks</t>
  </si>
  <si>
    <t>Parametre</t>
  </si>
  <si>
    <t>Vypĺňa Uchádzač</t>
  </si>
  <si>
    <t>Laboratórium</t>
  </si>
  <si>
    <t xml:space="preserve">vzorkovacia sonda </t>
  </si>
  <si>
    <t>ponúkaná hodnota</t>
  </si>
  <si>
    <t>odber vzoriek podľa vzoru</t>
  </si>
  <si>
    <t>áno</t>
  </si>
  <si>
    <t>áno/nie</t>
  </si>
  <si>
    <t>odber vzoriek náhodne</t>
  </si>
  <si>
    <t>odber vzoriek z nákladného auta súprava a zároveň náklaného auta náves</t>
  </si>
  <si>
    <t>kamera</t>
  </si>
  <si>
    <t>cyklón a triedič vzoriek</t>
  </si>
  <si>
    <t>vzorka</t>
  </si>
  <si>
    <t>min 100 g</t>
  </si>
  <si>
    <t>pripojenie</t>
  </si>
  <si>
    <t>vlhkosť vzorky</t>
  </si>
  <si>
    <t>max 25 %</t>
  </si>
  <si>
    <t>Suma spolu bez DPH za 1 ks</t>
  </si>
  <si>
    <t>Typové označenie zariadenia</t>
  </si>
  <si>
    <t>ak neexistuje typové označenie, uveďte názov logického celku</t>
  </si>
  <si>
    <t>Celková cena bez DPH</t>
  </si>
  <si>
    <t>DPH 20%</t>
  </si>
  <si>
    <t>Celková cena s DPH</t>
  </si>
  <si>
    <t xml:space="preserve">podpis + pečiatka </t>
  </si>
  <si>
    <t>sito 0,8 mm</t>
  </si>
  <si>
    <t>Pneumatický vzorkovač sypkých materíalov</t>
  </si>
  <si>
    <t xml:space="preserve"> labolatórny šrotovník na slad a jačmeň</t>
  </si>
  <si>
    <t>Príloha č. 1_Opis predmetu zákazky : Pneumatický vzorkovač a labolatórny šrotovník na slad a jačmen</t>
  </si>
  <si>
    <t>min.230 V</t>
  </si>
  <si>
    <t>min. 1,8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</si>
</sst>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EUR&quot;_-;\-* #,##0.00\ &quot;EUR&quot;_-;_-* &quot;-&quot;??\ &quot;EUR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u/>
      <sz val="16"/>
      <color indexed="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2060"/>
      <name val="Calibri"/>
      <family val="2"/>
      <scheme val="minor"/>
    </font>
    <font>
      <i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2" fillId="5" borderId="11" xfId="0" applyFont="1" applyFill="1" applyBorder="1" applyAlignment="1">
      <alignment horizontal="left" vertical="center" wrapText="1" indent="4"/>
    </xf>
    <xf numFmtId="0" fontId="2" fillId="5" borderId="14" xfId="0" applyFont="1" applyFill="1" applyBorder="1" applyAlignment="1">
      <alignment horizontal="left" vertical="center" wrapText="1" indent="4"/>
    </xf>
    <xf numFmtId="0" fontId="2" fillId="5" borderId="16" xfId="0" applyFont="1" applyFill="1" applyBorder="1" applyAlignment="1">
      <alignment horizontal="left" vertical="center" wrapText="1" indent="4"/>
    </xf>
    <xf numFmtId="0" fontId="8" fillId="3" borderId="17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7" borderId="22" xfId="0" applyFill="1" applyBorder="1" applyAlignment="1">
      <alignment horizontal="center"/>
    </xf>
    <xf numFmtId="0" fontId="0" fillId="2" borderId="0" xfId="0" applyFill="1"/>
    <xf numFmtId="0" fontId="10" fillId="0" borderId="23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0" fillId="7" borderId="14" xfId="0" applyFill="1" applyBorder="1" applyAlignment="1">
      <alignment horizontal="center"/>
    </xf>
    <xf numFmtId="0" fontId="10" fillId="2" borderId="25" xfId="0" applyFont="1" applyFill="1" applyBorder="1" applyAlignment="1">
      <alignment horizontal="left"/>
    </xf>
    <xf numFmtId="0" fontId="10" fillId="2" borderId="26" xfId="0" applyFont="1" applyFill="1" applyBorder="1" applyAlignment="1">
      <alignment horizontal="left"/>
    </xf>
    <xf numFmtId="0" fontId="1" fillId="0" borderId="12" xfId="0" applyFont="1" applyBorder="1"/>
    <xf numFmtId="0" fontId="1" fillId="0" borderId="13" xfId="0" applyFont="1" applyBorder="1"/>
    <xf numFmtId="0" fontId="10" fillId="0" borderId="27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164" fontId="11" fillId="8" borderId="29" xfId="0" applyNumberFormat="1" applyFont="1" applyFill="1" applyBorder="1"/>
    <xf numFmtId="0" fontId="11" fillId="2" borderId="30" xfId="0" applyFont="1" applyFill="1" applyBorder="1" applyAlignment="1">
      <alignment horizontal="left"/>
    </xf>
    <xf numFmtId="0" fontId="13" fillId="2" borderId="31" xfId="0" applyFont="1" applyFill="1" applyBorder="1" applyAlignment="1">
      <alignment horizontal="left"/>
    </xf>
    <xf numFmtId="0" fontId="3" fillId="2" borderId="32" xfId="0" applyFont="1" applyFill="1" applyBorder="1"/>
    <xf numFmtId="164" fontId="11" fillId="8" borderId="22" xfId="0" applyNumberFormat="1" applyFont="1" applyFill="1" applyBorder="1"/>
    <xf numFmtId="164" fontId="11" fillId="8" borderId="14" xfId="0" applyNumberFormat="1" applyFont="1" applyFill="1" applyBorder="1"/>
    <xf numFmtId="164" fontId="11" fillId="8" borderId="16" xfId="0" applyNumberFormat="1" applyFont="1" applyFill="1" applyBorder="1"/>
    <xf numFmtId="0" fontId="10" fillId="0" borderId="0" xfId="0" applyFont="1" applyAlignment="1">
      <alignment horizontal="left"/>
    </xf>
    <xf numFmtId="0" fontId="10" fillId="0" borderId="0" xfId="0" applyFont="1"/>
    <xf numFmtId="0" fontId="0" fillId="0" borderId="0" xfId="0" applyAlignment="1">
      <alignment horizontal="left"/>
    </xf>
    <xf numFmtId="0" fontId="11" fillId="8" borderId="25" xfId="0" applyFont="1" applyFill="1" applyBorder="1" applyAlignment="1">
      <alignment horizontal="right"/>
    </xf>
    <xf numFmtId="0" fontId="11" fillId="8" borderId="35" xfId="0" applyFont="1" applyFill="1" applyBorder="1" applyAlignment="1">
      <alignment horizontal="right"/>
    </xf>
    <xf numFmtId="0" fontId="0" fillId="0" borderId="12" xfId="0" applyBorder="1"/>
    <xf numFmtId="0" fontId="0" fillId="0" borderId="13" xfId="0" applyBorder="1"/>
    <xf numFmtId="0" fontId="11" fillId="8" borderId="36" xfId="0" applyFont="1" applyFill="1" applyBorder="1" applyAlignment="1">
      <alignment horizontal="right"/>
    </xf>
    <xf numFmtId="0" fontId="11" fillId="8" borderId="37" xfId="0" applyFont="1" applyFill="1" applyBorder="1" applyAlignment="1">
      <alignment horizontal="right"/>
    </xf>
    <xf numFmtId="0" fontId="11" fillId="0" borderId="18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8" borderId="33" xfId="0" applyFont="1" applyFill="1" applyBorder="1" applyAlignment="1">
      <alignment horizontal="right"/>
    </xf>
    <xf numFmtId="0" fontId="11" fillId="8" borderId="34" xfId="0" applyFont="1" applyFill="1" applyBorder="1" applyAlignment="1">
      <alignment horizontal="right"/>
    </xf>
    <xf numFmtId="0" fontId="8" fillId="3" borderId="18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center"/>
    </xf>
    <xf numFmtId="0" fontId="11" fillId="6" borderId="19" xfId="0" applyFont="1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/>
    <xf numFmtId="0" fontId="11" fillId="6" borderId="20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 shrinkToFit="1"/>
    </xf>
    <xf numFmtId="49" fontId="4" fillId="2" borderId="2" xfId="0" applyNumberFormat="1" applyFont="1" applyFill="1" applyBorder="1" applyAlignment="1">
      <alignment horizontal="center" vertical="center" wrapText="1" shrinkToFit="1"/>
    </xf>
    <xf numFmtId="49" fontId="4" fillId="2" borderId="3" xfId="0" applyNumberFormat="1" applyFont="1" applyFill="1" applyBorder="1" applyAlignment="1">
      <alignment horizontal="center" vertical="center" wrapText="1" shrinkToFit="1"/>
    </xf>
    <xf numFmtId="49" fontId="4" fillId="2" borderId="4" xfId="0" applyNumberFormat="1" applyFont="1" applyFill="1" applyBorder="1" applyAlignment="1">
      <alignment horizontal="left" vertical="center" wrapText="1" shrinkToFit="1"/>
    </xf>
    <xf numFmtId="49" fontId="4" fillId="2" borderId="5" xfId="0" applyNumberFormat="1" applyFont="1" applyFill="1" applyBorder="1" applyAlignment="1">
      <alignment horizontal="left" vertical="center" wrapText="1" shrinkToFi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0" fillId="2" borderId="12" xfId="0" applyFill="1" applyBorder="1"/>
    <xf numFmtId="0" fontId="0" fillId="2" borderId="13" xfId="0" applyFill="1" applyBorder="1"/>
    <xf numFmtId="0" fontId="2" fillId="0" borderId="12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DA9AD-494F-4E0A-A664-C3C7872FB2B6}">
  <dimension ref="A1:H70"/>
  <sheetViews>
    <sheetView tabSelected="1" topLeftCell="A6" workbookViewId="0">
      <selection activeCell="B13" sqref="B13"/>
    </sheetView>
  </sheetViews>
  <sheetFormatPr defaultColWidth="9.109375" defaultRowHeight="14.4" x14ac:dyDescent="0.3"/>
  <cols>
    <col min="1" max="1" width="67.88671875" customWidth="1"/>
    <col min="2" max="2" width="59.44140625" customWidth="1"/>
    <col min="3" max="3" width="43.88671875" customWidth="1"/>
    <col min="4" max="4" width="31.21875" customWidth="1"/>
  </cols>
  <sheetData>
    <row r="1" spans="1:8" ht="136.19999999999999" customHeight="1" thickBot="1" x14ac:dyDescent="0.35">
      <c r="A1" s="61" t="s">
        <v>0</v>
      </c>
      <c r="B1" s="62"/>
      <c r="C1" s="63"/>
      <c r="D1" s="64"/>
      <c r="E1" s="65"/>
    </row>
    <row r="2" spans="1:8" ht="15" customHeight="1" x14ac:dyDescent="0.3">
      <c r="A2" s="66" t="s">
        <v>36</v>
      </c>
      <c r="B2" s="67"/>
      <c r="C2" s="68"/>
      <c r="D2" s="1"/>
      <c r="E2" s="1"/>
      <c r="F2" s="1"/>
      <c r="G2" s="1"/>
      <c r="H2" s="2"/>
    </row>
    <row r="3" spans="1:8" ht="15.75" customHeight="1" thickBot="1" x14ac:dyDescent="0.35">
      <c r="A3" s="69"/>
      <c r="B3" s="70"/>
      <c r="C3" s="71"/>
      <c r="D3" s="3"/>
      <c r="E3" s="3"/>
      <c r="F3" s="3"/>
      <c r="G3" s="3"/>
      <c r="H3" s="4"/>
    </row>
    <row r="4" spans="1:8" ht="15" customHeight="1" x14ac:dyDescent="0.3">
      <c r="A4" s="72" t="s">
        <v>1</v>
      </c>
      <c r="B4" s="5" t="s">
        <v>2</v>
      </c>
      <c r="C4" s="5"/>
      <c r="D4" s="74"/>
      <c r="E4" s="75"/>
      <c r="F4" s="75"/>
      <c r="G4" s="75"/>
      <c r="H4" s="76"/>
    </row>
    <row r="5" spans="1:8" ht="15.75" customHeight="1" x14ac:dyDescent="0.3">
      <c r="A5" s="72"/>
      <c r="B5" s="6" t="s">
        <v>3</v>
      </c>
      <c r="C5" s="6"/>
      <c r="D5" s="74"/>
      <c r="E5" s="75"/>
      <c r="F5" s="75"/>
      <c r="G5" s="75"/>
      <c r="H5" s="76"/>
    </row>
    <row r="6" spans="1:8" ht="15.75" customHeight="1" x14ac:dyDescent="0.3">
      <c r="A6" s="72"/>
      <c r="B6" s="6" t="s">
        <v>4</v>
      </c>
      <c r="C6" s="6"/>
      <c r="D6" s="74"/>
      <c r="E6" s="75"/>
      <c r="F6" s="75"/>
      <c r="G6" s="75"/>
      <c r="H6" s="76"/>
    </row>
    <row r="7" spans="1:8" ht="15" customHeight="1" x14ac:dyDescent="0.3">
      <c r="A7" s="72"/>
      <c r="B7" s="6" t="s">
        <v>5</v>
      </c>
      <c r="C7" s="6"/>
      <c r="D7" s="74"/>
      <c r="E7" s="75"/>
      <c r="F7" s="75"/>
      <c r="G7" s="75"/>
      <c r="H7" s="76"/>
    </row>
    <row r="8" spans="1:8" ht="15" customHeight="1" x14ac:dyDescent="0.3">
      <c r="A8" s="72"/>
      <c r="B8" s="6" t="s">
        <v>6</v>
      </c>
      <c r="C8" s="6"/>
      <c r="D8" s="74"/>
      <c r="E8" s="75"/>
      <c r="F8" s="75"/>
      <c r="G8" s="75"/>
      <c r="H8" s="76"/>
    </row>
    <row r="9" spans="1:8" ht="15" customHeight="1" thickBot="1" x14ac:dyDescent="0.35">
      <c r="A9" s="73"/>
      <c r="B9" s="7" t="s">
        <v>7</v>
      </c>
      <c r="C9" s="7"/>
      <c r="D9" s="77"/>
      <c r="E9" s="35"/>
      <c r="F9" s="35"/>
      <c r="G9" s="35"/>
      <c r="H9" s="36"/>
    </row>
    <row r="10" spans="1:8" ht="20.399999999999999" thickBot="1" x14ac:dyDescent="0.45">
      <c r="A10" s="8" t="s">
        <v>8</v>
      </c>
      <c r="B10" s="9" t="s">
        <v>9</v>
      </c>
      <c r="C10" s="50" t="s">
        <v>10</v>
      </c>
      <c r="D10" s="35"/>
      <c r="E10" s="35"/>
      <c r="F10" s="35"/>
      <c r="G10" s="35"/>
      <c r="H10" s="36"/>
    </row>
    <row r="11" spans="1:8" ht="19.5" customHeight="1" thickBot="1" x14ac:dyDescent="0.4">
      <c r="A11" s="52" t="s">
        <v>11</v>
      </c>
      <c r="B11" s="53"/>
      <c r="C11" s="51"/>
      <c r="D11" s="10"/>
      <c r="E11" s="10"/>
      <c r="F11" s="10"/>
      <c r="G11" s="10"/>
      <c r="H11" s="11"/>
    </row>
    <row r="12" spans="1:8" s="13" customFormat="1" ht="15" thickBot="1" x14ac:dyDescent="0.35">
      <c r="A12" s="54" t="s">
        <v>34</v>
      </c>
      <c r="B12" s="55"/>
      <c r="C12" s="12"/>
      <c r="D12" s="56"/>
      <c r="E12" s="56"/>
      <c r="F12" s="56"/>
      <c r="G12" s="56"/>
      <c r="H12" s="57"/>
    </row>
    <row r="13" spans="1:8" s="13" customFormat="1" x14ac:dyDescent="0.3">
      <c r="A13" s="14" t="s">
        <v>12</v>
      </c>
      <c r="B13" s="15" t="s">
        <v>38</v>
      </c>
      <c r="C13" s="16" t="s">
        <v>13</v>
      </c>
      <c r="D13" s="56"/>
      <c r="E13" s="56"/>
      <c r="F13" s="56"/>
      <c r="G13" s="56"/>
      <c r="H13" s="57"/>
    </row>
    <row r="14" spans="1:8" s="13" customFormat="1" x14ac:dyDescent="0.3">
      <c r="A14" s="17" t="s">
        <v>14</v>
      </c>
      <c r="B14" s="18" t="s">
        <v>15</v>
      </c>
      <c r="C14" s="16" t="s">
        <v>16</v>
      </c>
      <c r="D14" s="19"/>
      <c r="E14" s="19"/>
      <c r="F14" s="19"/>
      <c r="G14" s="19"/>
      <c r="H14" s="20"/>
    </row>
    <row r="15" spans="1:8" s="13" customFormat="1" x14ac:dyDescent="0.3">
      <c r="A15" s="17" t="s">
        <v>17</v>
      </c>
      <c r="B15" s="18" t="s">
        <v>15</v>
      </c>
      <c r="C15" s="16" t="s">
        <v>16</v>
      </c>
      <c r="D15" s="19"/>
      <c r="E15" s="19"/>
      <c r="F15" s="19"/>
      <c r="G15" s="19"/>
      <c r="H15" s="20"/>
    </row>
    <row r="16" spans="1:8" s="13" customFormat="1" x14ac:dyDescent="0.3">
      <c r="A16" s="17" t="s">
        <v>18</v>
      </c>
      <c r="B16" s="18" t="s">
        <v>15</v>
      </c>
      <c r="C16" s="16" t="s">
        <v>16</v>
      </c>
      <c r="D16" s="19"/>
      <c r="E16" s="19"/>
      <c r="F16" s="19"/>
      <c r="G16" s="19"/>
      <c r="H16" s="20"/>
    </row>
    <row r="17" spans="1:8" s="13" customFormat="1" x14ac:dyDescent="0.3">
      <c r="A17" s="17" t="s">
        <v>19</v>
      </c>
      <c r="B17" s="18" t="s">
        <v>15</v>
      </c>
      <c r="C17" s="16" t="s">
        <v>16</v>
      </c>
      <c r="D17" s="19"/>
      <c r="E17" s="19"/>
      <c r="F17" s="19"/>
      <c r="G17" s="19"/>
      <c r="H17" s="20"/>
    </row>
    <row r="18" spans="1:8" s="13" customFormat="1" ht="15" thickBot="1" x14ac:dyDescent="0.35">
      <c r="A18" s="21" t="s">
        <v>20</v>
      </c>
      <c r="B18" s="22" t="s">
        <v>15</v>
      </c>
      <c r="C18" s="16" t="s">
        <v>16</v>
      </c>
      <c r="D18" s="19"/>
      <c r="E18" s="19"/>
      <c r="F18" s="19"/>
      <c r="G18" s="19"/>
      <c r="H18" s="20"/>
    </row>
    <row r="19" spans="1:8" s="13" customFormat="1" ht="15" thickBot="1" x14ac:dyDescent="0.35">
      <c r="A19" s="54" t="s">
        <v>35</v>
      </c>
      <c r="B19" s="58"/>
      <c r="C19" s="16"/>
      <c r="D19" s="19"/>
      <c r="E19" s="19"/>
      <c r="F19" s="19"/>
      <c r="G19" s="19"/>
      <c r="H19" s="20"/>
    </row>
    <row r="20" spans="1:8" s="13" customFormat="1" x14ac:dyDescent="0.3">
      <c r="A20" s="14" t="s">
        <v>21</v>
      </c>
      <c r="B20" s="15" t="s">
        <v>22</v>
      </c>
      <c r="C20" s="16" t="s">
        <v>13</v>
      </c>
      <c r="D20" s="19"/>
      <c r="E20" s="19"/>
      <c r="F20" s="19"/>
      <c r="G20" s="19"/>
      <c r="H20" s="20"/>
    </row>
    <row r="21" spans="1:8" s="13" customFormat="1" x14ac:dyDescent="0.3">
      <c r="A21" s="14" t="s">
        <v>23</v>
      </c>
      <c r="B21" s="15" t="s">
        <v>37</v>
      </c>
      <c r="C21" s="16" t="s">
        <v>16</v>
      </c>
      <c r="D21" s="19"/>
      <c r="E21" s="19"/>
      <c r="F21" s="19"/>
      <c r="G21" s="19"/>
      <c r="H21" s="20"/>
    </row>
    <row r="22" spans="1:8" s="13" customFormat="1" x14ac:dyDescent="0.3">
      <c r="A22" s="17" t="s">
        <v>33</v>
      </c>
      <c r="B22" s="18" t="s">
        <v>15</v>
      </c>
      <c r="C22" s="16" t="s">
        <v>16</v>
      </c>
      <c r="D22" s="19"/>
      <c r="E22" s="19"/>
      <c r="F22" s="19"/>
      <c r="G22" s="19"/>
      <c r="H22" s="20"/>
    </row>
    <row r="23" spans="1:8" s="13" customFormat="1" x14ac:dyDescent="0.3">
      <c r="A23" s="21" t="s">
        <v>24</v>
      </c>
      <c r="B23" s="22" t="s">
        <v>25</v>
      </c>
      <c r="C23" s="16" t="s">
        <v>16</v>
      </c>
      <c r="D23" s="56"/>
      <c r="E23" s="56"/>
      <c r="F23" s="56"/>
      <c r="G23" s="56"/>
      <c r="H23" s="57"/>
    </row>
    <row r="24" spans="1:8" ht="15" thickBot="1" x14ac:dyDescent="0.35">
      <c r="A24" s="59" t="s">
        <v>26</v>
      </c>
      <c r="B24" s="60"/>
      <c r="C24" s="23">
        <v>0</v>
      </c>
      <c r="D24" s="35"/>
      <c r="E24" s="35"/>
      <c r="F24" s="35"/>
      <c r="G24" s="35"/>
      <c r="H24" s="36"/>
    </row>
    <row r="25" spans="1:8" ht="15" thickBot="1" x14ac:dyDescent="0.35">
      <c r="A25" s="24" t="s">
        <v>27</v>
      </c>
      <c r="B25" s="25" t="s">
        <v>28</v>
      </c>
      <c r="C25" s="26"/>
      <c r="D25" s="56"/>
      <c r="E25" s="56"/>
      <c r="F25" s="56"/>
      <c r="G25" s="56"/>
      <c r="H25" s="57"/>
    </row>
    <row r="26" spans="1:8" x14ac:dyDescent="0.3">
      <c r="A26" s="48" t="s">
        <v>29</v>
      </c>
      <c r="B26" s="49"/>
      <c r="C26" s="27">
        <f>C24</f>
        <v>0</v>
      </c>
      <c r="D26" s="35"/>
      <c r="E26" s="35"/>
      <c r="F26" s="35"/>
      <c r="G26" s="35"/>
      <c r="H26" s="36"/>
    </row>
    <row r="27" spans="1:8" x14ac:dyDescent="0.3">
      <c r="A27" s="33" t="s">
        <v>30</v>
      </c>
      <c r="B27" s="34"/>
      <c r="C27" s="28">
        <f>C26*0.2</f>
        <v>0</v>
      </c>
      <c r="D27" s="35"/>
      <c r="E27" s="35"/>
      <c r="F27" s="35"/>
      <c r="G27" s="35"/>
      <c r="H27" s="36"/>
    </row>
    <row r="28" spans="1:8" ht="15" thickBot="1" x14ac:dyDescent="0.35">
      <c r="A28" s="37" t="s">
        <v>31</v>
      </c>
      <c r="B28" s="38"/>
      <c r="C28" s="29">
        <f>SUM(C26:C27)</f>
        <v>0</v>
      </c>
    </row>
    <row r="29" spans="1:8" x14ac:dyDescent="0.3">
      <c r="A29" s="39" t="s">
        <v>32</v>
      </c>
      <c r="B29" s="42"/>
      <c r="C29" s="43"/>
    </row>
    <row r="30" spans="1:8" x14ac:dyDescent="0.3">
      <c r="A30" s="40"/>
      <c r="B30" s="44"/>
      <c r="C30" s="45"/>
    </row>
    <row r="31" spans="1:8" x14ac:dyDescent="0.3">
      <c r="A31" s="40"/>
      <c r="B31" s="44"/>
      <c r="C31" s="45"/>
    </row>
    <row r="32" spans="1:8" x14ac:dyDescent="0.3">
      <c r="A32" s="40"/>
      <c r="B32" s="44"/>
      <c r="C32" s="45"/>
    </row>
    <row r="33" spans="1:3" ht="15" thickBot="1" x14ac:dyDescent="0.35">
      <c r="A33" s="41"/>
      <c r="B33" s="46"/>
      <c r="C33" s="47"/>
    </row>
    <row r="34" spans="1:3" ht="16.5" customHeight="1" x14ac:dyDescent="0.3">
      <c r="A34" s="30"/>
      <c r="B34" s="30"/>
      <c r="C34" s="31"/>
    </row>
    <row r="35" spans="1:3" x14ac:dyDescent="0.3">
      <c r="A35" s="32"/>
      <c r="B35" s="32"/>
    </row>
    <row r="36" spans="1:3" x14ac:dyDescent="0.3">
      <c r="A36" s="32"/>
      <c r="B36" s="32"/>
    </row>
    <row r="37" spans="1:3" x14ac:dyDescent="0.3">
      <c r="A37" s="32"/>
      <c r="B37" s="32"/>
    </row>
    <row r="38" spans="1:3" x14ac:dyDescent="0.3">
      <c r="A38" s="32"/>
      <c r="B38" s="32"/>
    </row>
    <row r="39" spans="1:3" x14ac:dyDescent="0.3">
      <c r="A39" s="32"/>
      <c r="B39" s="32"/>
    </row>
    <row r="40" spans="1:3" x14ac:dyDescent="0.3">
      <c r="A40" s="32"/>
      <c r="B40" s="32"/>
    </row>
    <row r="41" spans="1:3" x14ac:dyDescent="0.3">
      <c r="A41" s="32"/>
      <c r="B41" s="32"/>
    </row>
    <row r="42" spans="1:3" x14ac:dyDescent="0.3">
      <c r="A42" s="32"/>
      <c r="B42" s="32"/>
    </row>
    <row r="43" spans="1:3" x14ac:dyDescent="0.3">
      <c r="A43" s="32"/>
      <c r="B43" s="32"/>
    </row>
    <row r="44" spans="1:3" x14ac:dyDescent="0.3">
      <c r="A44" s="32"/>
      <c r="B44" s="32"/>
    </row>
    <row r="45" spans="1:3" x14ac:dyDescent="0.3">
      <c r="A45" s="32"/>
      <c r="B45" s="32"/>
    </row>
    <row r="46" spans="1:3" x14ac:dyDescent="0.3">
      <c r="A46" s="32"/>
      <c r="B46" s="32"/>
    </row>
    <row r="47" spans="1:3" x14ac:dyDescent="0.3">
      <c r="A47" s="32"/>
      <c r="B47" s="32"/>
    </row>
    <row r="48" spans="1:3" x14ac:dyDescent="0.3">
      <c r="A48" s="32"/>
      <c r="B48" s="32"/>
    </row>
    <row r="49" spans="1:2" x14ac:dyDescent="0.3">
      <c r="A49" s="32"/>
      <c r="B49" s="32"/>
    </row>
    <row r="50" spans="1:2" x14ac:dyDescent="0.3">
      <c r="A50" s="32"/>
      <c r="B50" s="32"/>
    </row>
    <row r="51" spans="1:2" x14ac:dyDescent="0.3">
      <c r="A51" s="32"/>
      <c r="B51" s="32"/>
    </row>
    <row r="52" spans="1:2" x14ac:dyDescent="0.3">
      <c r="A52" s="32"/>
      <c r="B52" s="32"/>
    </row>
    <row r="53" spans="1:2" x14ac:dyDescent="0.3">
      <c r="A53" s="32"/>
      <c r="B53" s="32"/>
    </row>
    <row r="54" spans="1:2" x14ac:dyDescent="0.3">
      <c r="A54" s="32"/>
      <c r="B54" s="32"/>
    </row>
    <row r="55" spans="1:2" x14ac:dyDescent="0.3">
      <c r="A55" s="32"/>
      <c r="B55" s="32"/>
    </row>
    <row r="56" spans="1:2" x14ac:dyDescent="0.3">
      <c r="A56" s="32"/>
      <c r="B56" s="32"/>
    </row>
    <row r="57" spans="1:2" x14ac:dyDescent="0.3">
      <c r="A57" s="32"/>
      <c r="B57" s="32"/>
    </row>
    <row r="58" spans="1:2" x14ac:dyDescent="0.3">
      <c r="A58" s="32"/>
      <c r="B58" s="32"/>
    </row>
    <row r="59" spans="1:2" x14ac:dyDescent="0.3">
      <c r="A59" s="32"/>
      <c r="B59" s="32"/>
    </row>
    <row r="60" spans="1:2" x14ac:dyDescent="0.3">
      <c r="A60" s="32"/>
      <c r="B60" s="32"/>
    </row>
    <row r="61" spans="1:2" x14ac:dyDescent="0.3">
      <c r="A61" s="32"/>
      <c r="B61" s="32"/>
    </row>
    <row r="62" spans="1:2" x14ac:dyDescent="0.3">
      <c r="A62" s="32"/>
      <c r="B62" s="32"/>
    </row>
    <row r="63" spans="1:2" x14ac:dyDescent="0.3">
      <c r="A63" s="32"/>
      <c r="B63" s="32"/>
    </row>
    <row r="64" spans="1:2" x14ac:dyDescent="0.3">
      <c r="A64" s="32"/>
      <c r="B64" s="32"/>
    </row>
    <row r="65" spans="1:2" x14ac:dyDescent="0.3">
      <c r="A65" s="32"/>
      <c r="B65" s="32"/>
    </row>
    <row r="66" spans="1:2" x14ac:dyDescent="0.3">
      <c r="A66" s="32"/>
      <c r="B66" s="32"/>
    </row>
    <row r="67" spans="1:2" x14ac:dyDescent="0.3">
      <c r="A67" s="32"/>
      <c r="B67" s="32"/>
    </row>
    <row r="68" spans="1:2" x14ac:dyDescent="0.3">
      <c r="A68" s="32"/>
      <c r="B68" s="32"/>
    </row>
    <row r="69" spans="1:2" x14ac:dyDescent="0.3">
      <c r="A69" s="32"/>
      <c r="B69" s="32"/>
    </row>
    <row r="70" spans="1:2" x14ac:dyDescent="0.3">
      <c r="A70" s="32"/>
      <c r="B70" s="32"/>
    </row>
  </sheetData>
  <mergeCells count="28">
    <mergeCell ref="A1:C1"/>
    <mergeCell ref="D1:E1"/>
    <mergeCell ref="A2:C3"/>
    <mergeCell ref="A4:A9"/>
    <mergeCell ref="D4:H4"/>
    <mergeCell ref="D5:H5"/>
    <mergeCell ref="D6:H6"/>
    <mergeCell ref="D7:H7"/>
    <mergeCell ref="D8:H8"/>
    <mergeCell ref="D9:H9"/>
    <mergeCell ref="A26:B26"/>
    <mergeCell ref="D26:H26"/>
    <mergeCell ref="C10:C11"/>
    <mergeCell ref="D10:H10"/>
    <mergeCell ref="A11:B11"/>
    <mergeCell ref="A12:B12"/>
    <mergeCell ref="D12:H12"/>
    <mergeCell ref="D13:H13"/>
    <mergeCell ref="A19:B19"/>
    <mergeCell ref="D23:H23"/>
    <mergeCell ref="A24:B24"/>
    <mergeCell ref="D24:H24"/>
    <mergeCell ref="D25:H25"/>
    <mergeCell ref="A27:B27"/>
    <mergeCell ref="D27:H27"/>
    <mergeCell ref="A28:B28"/>
    <mergeCell ref="A29:A33"/>
    <mergeCell ref="B29:C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Pneumatický vzorkovač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 PROFIT PB</dc:creator>
  <cp:lastModifiedBy>MP PROFIT PB</cp:lastModifiedBy>
  <dcterms:created xsi:type="dcterms:W3CDTF">2022-04-07T08:23:05Z</dcterms:created>
  <dcterms:modified xsi:type="dcterms:W3CDTF">2023-10-17T09:51:50Z</dcterms:modified>
</cp:coreProperties>
</file>