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MŽP/Autá_MŽP_MVSR/"/>
    </mc:Choice>
  </mc:AlternateContent>
  <xr:revisionPtr revIDLastSave="0" documentId="13_ncr:1_{F4246A8E-63C2-D84C-91B5-4F0357C2A7BC}" xr6:coauthVersionLast="47" xr6:coauthVersionMax="47" xr10:uidLastSave="{00000000-0000-0000-0000-000000000000}"/>
  <bookViews>
    <workbookView xWindow="0" yWindow="500" windowWidth="28800" windowHeight="16020" tabRatio="848" activeTab="1" xr2:uid="{00000000-000D-0000-FFFF-FFFF00000000}"/>
  </bookViews>
  <sheets>
    <sheet name="Stručný opis PZ" sheetId="3" r:id="rId1"/>
    <sheet name="Automobil_špecifikácia" sheetId="2" r:id="rId2"/>
    <sheet name="štruktúrovaný rozpočet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  <c r="G5" i="4" l="1"/>
  <c r="E5" i="4"/>
  <c r="G4" i="4"/>
  <c r="E4" i="4"/>
  <c r="G3" i="4"/>
  <c r="G6" i="4" l="1"/>
</calcChain>
</file>

<file path=xl/sharedStrings.xml><?xml version="1.0" encoding="utf-8"?>
<sst xmlns="http://schemas.openxmlformats.org/spreadsheetml/2006/main" count="196" uniqueCount="139">
  <si>
    <t>Karoséria</t>
  </si>
  <si>
    <t>Rázvor vozidla (mm)</t>
  </si>
  <si>
    <t>Svetlá výška vozidla (mm)</t>
  </si>
  <si>
    <t>Objem palivovej nádrže (l)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</si>
  <si>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</si>
  <si>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</si>
  <si>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</si>
  <si>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</si>
  <si>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</si>
  <si>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</si>
  <si>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</si>
  <si>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</si>
  <si>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</si>
  <si>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</si>
  <si>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</si>
  <si>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</si>
  <si>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</si>
  <si>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</si>
  <si>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Delené sklopné zadné sedadlá (napr. 60:40, 3:2 a pod.)</t>
  </si>
  <si>
    <t>Osvetlenie batožinového priestoru</t>
  </si>
  <si>
    <t>Signalizácia otvorenia dverí</t>
  </si>
  <si>
    <t>Automatické uzamknutie dverí pri rozjazde</t>
  </si>
  <si>
    <t>Elektronický stabilizačný systém</t>
  </si>
  <si>
    <t>Protipreklzový systém s obmedzením výkonu motora</t>
  </si>
  <si>
    <t>Asistent rozjazdu do kopca</t>
  </si>
  <si>
    <t>Asistent udržiavania v jazdnom pruhu</t>
  </si>
  <si>
    <t>požiadavka na predmet zákazky/parameter</t>
  </si>
  <si>
    <t>požadovaná hodnota parametra</t>
  </si>
  <si>
    <t>5 (presne)</t>
  </si>
  <si>
    <t>Motor</t>
  </si>
  <si>
    <t>Druh</t>
  </si>
  <si>
    <t>všeobecné požiadavky</t>
  </si>
  <si>
    <t xml:space="preserve">všetky automobily musia byť nové, nepoužívané s údajom na počítadle km nie vyšším ako 40 km. </t>
  </si>
  <si>
    <t>Bezpečnosť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</si>
  <si>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</si>
  <si>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</si>
  <si>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</si>
  <si>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</si>
  <si>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</si>
  <si>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Vyhrievanie predných sedadiel</t>
  </si>
  <si>
    <t>Iná výbava</t>
  </si>
  <si>
    <t>Farba automobilu</t>
  </si>
  <si>
    <t>Hmlové svetlo vzadu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</si>
  <si>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</si>
  <si>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</si>
  <si>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</si>
  <si>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Typ (podľa Nariadenia EP a Rady EÚ 2018/858)</t>
  </si>
  <si>
    <t>počet dverí</t>
  </si>
  <si>
    <t>Detské poistky zámkov zadných bočných dverí</t>
  </si>
  <si>
    <t>pohon náprav</t>
  </si>
  <si>
    <t>Počet airbagov</t>
  </si>
  <si>
    <t>Trojbodové bezpečnostné pásy na všetkých sedadlách (aj tretie sedadlo vzadu v strede)</t>
  </si>
  <si>
    <t>Zadný stierač</t>
  </si>
  <si>
    <t>p.č.</t>
  </si>
  <si>
    <t>všetkých štyroch kolies (4x4)</t>
  </si>
  <si>
    <t>automatická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</si>
  <si>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</si>
  <si>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</si>
  <si>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všetky automobily musia byť rovnaký model kategórie M1</t>
  </si>
  <si>
    <t>Grafické znázornenie parametrov a až f (pol. 1.13 až 1.18)</t>
  </si>
  <si>
    <t>Emisná norma</t>
  </si>
  <si>
    <t>Emisie CO2 kombinované podľa normy WLTP (g/km)</t>
  </si>
  <si>
    <t>Kombinovaná spotreba podľa normy WLTP (l / 100 km)</t>
  </si>
  <si>
    <t xml:space="preserve"> AF - viacúčelové vozidlo (v tomto prípade SUV)
(dvojpriestorová)</t>
  </si>
  <si>
    <t>Objem batožinového priestoru (l) bez sklopených zadných sedadiel</t>
  </si>
  <si>
    <t>kombinovaný výkon (kW/k)</t>
  </si>
  <si>
    <t>Automatická klimatizácia min. dvojzónová</t>
  </si>
  <si>
    <t>Adaptívny tempomat</t>
  </si>
  <si>
    <t>Elektricky ovládané a vyhrievané vonkajšie spätné zrkadlá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</si>
  <si>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</si>
  <si>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horná hranica údaja max. 150 g/km</t>
  </si>
  <si>
    <t>horná hranica údaja max. 6,7 l / 100 km</t>
  </si>
  <si>
    <t>Kotúčové brzdy vpredu a vzadu</t>
  </si>
  <si>
    <r>
      <t>min. 6-stupňová,</t>
    </r>
    <r>
      <rPr>
        <sz val="10"/>
        <color theme="1"/>
        <rFont val="Arial Narrow"/>
        <family val="2"/>
        <charset val="238"/>
      </rPr>
      <t xml:space="preserve"> akceptovaná aj bezstupňová e-CVT</t>
    </r>
  </si>
  <si>
    <t>Automobily musia byť z aktuálneho modelového portfólia výrobcu a nesmú byť vyrobené viac ako 10 mesiacov pred momentom dodania</t>
  </si>
  <si>
    <t xml:space="preserve">parameter A - priestor pre vodiča a spolujazdca vpredu (merané od brzdového pedálu)    </t>
  </si>
  <si>
    <t>parameter B - priestor pre spolujazdcov v vzadu</t>
  </si>
  <si>
    <t>parameter C - priestor pre hlavu vpredu</t>
  </si>
  <si>
    <t xml:space="preserve">parameter D - priestor pre hlavu vzadu </t>
  </si>
  <si>
    <t>parameter E - šírka v lakťoch vpredu</t>
  </si>
  <si>
    <t>parameter F - šírka v lakťoch vzadu</t>
  </si>
  <si>
    <t>min. 170 mm</t>
  </si>
  <si>
    <t>Alarm</t>
  </si>
  <si>
    <t>Asistent varovania pred kolíziou s vozidlami, cyklistami, chodcami s funkciou núdzového brzdenia</t>
  </si>
  <si>
    <t>min. 6 (predné s vypínateľným na strane spolujazdca, bočné a hlavové pre vodiča a spolujazdca)</t>
  </si>
  <si>
    <t>uchádzač vyplní presnú hodnotu parametra ponúkaného riešenia</t>
  </si>
  <si>
    <t>Predné LED svetlomety</t>
  </si>
  <si>
    <t>Denné LED svietenie</t>
  </si>
  <si>
    <t>Predné svetlomety do hmly</t>
  </si>
  <si>
    <t>Výškovo a pozdĺžne nastaviteľný kožený multifunkčný volant</t>
  </si>
  <si>
    <t>Bezkľúčové odomykanie a zamykanie a štartovanie tlačidlom</t>
  </si>
  <si>
    <t>Elektrické ovládanie okien vpredu a vzadu (vzadu s tzv. destskou poistkou, t .j. s možnosťou deaktivácie ovládania zadných okien z miesta vodiča)</t>
  </si>
  <si>
    <t>Osvetlenie interiéru so samostaným ovládaním vpredu aj vzadu, centrálne ovládanie osvetlenia interiéru vpredu, samostatne ovládateľné prídavné osvtlenie interiéru (čítacia lampa) pre vodiča a spolujazdca vpredu, vypínateľné osvetlenie interiéru pri otvorených dverách.</t>
  </si>
  <si>
    <t>Vnútorné spätné zrkadlo so zabezpečením proti oslneniu (min. manuálne prepínateľné)</t>
  </si>
  <si>
    <t>Vyhrievané zadné okno</t>
  </si>
  <si>
    <t>Svetelný a dažďový senzor</t>
  </si>
  <si>
    <t>látkový čierny alebo tmavošedý</t>
  </si>
  <si>
    <t>Minimálne zadné parkovacie senzory s akustickou signalizáciou a parkovacia kamera</t>
  </si>
  <si>
    <t>12V alebo 230V zásuvka v batožinovom priestore</t>
  </si>
  <si>
    <t>Kryt batožinového priestoru (roleta alebo pevný kryt)</t>
  </si>
  <si>
    <t xml:space="preserve">Rádio s min. 9" displejom, USB mediálnym vstupom, funkcia zrkadlenia smartfonu Android auto aj Apple carplay, Bluetooth pripojenie telefónu, funkcia handfree telefonovania, anténa a repro sústava pre ozvučenie vozidla </t>
  </si>
  <si>
    <t>Povinná výstroj a výbava stanovená pre daný druh vozidla (v zmysle zákona č. 106/2018 Z.z., resp. vyhlášky č. 134/2018 Z. z.) - homologizovaný prenosný výstražný trojuholník, rezervné koleso min. dojazdové alebo sada na opravu pneumatík: kompresor a tesniaci prípravok, lekárnička)</t>
  </si>
  <si>
    <t>Pozdĺžne strešné nosiče alebo zabudované montážne body priečnikov</t>
  </si>
  <si>
    <t>Ručný hasiaci prístroj práškový (2 kg) upevnený v batožinovom priestore na ľahko dostupnom mieste umožňujúcom jeho okamžité použitie.</t>
  </si>
  <si>
    <t>Servis - náklady na výrobcom predpísanú údržbu (pravidelné servisné prehliadky podľa pokynov výrobcu, materiál + cena normovanej práce v autorizovanom servise)  min. 5 rokov / min. 150 000 km  (uplatniteľný v ktoromkoľvek autorizovanom servisnom stredisku)</t>
  </si>
  <si>
    <t>zážihový motor s hybridným pohonom - tzn. kombinovaný s elektromotorom s označením hybrid, HEV. Vozidlá s označením PHEV (plug-in hybrid) a MHEV (mild hybrid) sa neakceptujú.</t>
  </si>
  <si>
    <t xml:space="preserve">min. 160 kW               </t>
  </si>
  <si>
    <t xml:space="preserve">min. 2660 mm                   </t>
  </si>
  <si>
    <t>min. 490 l</t>
  </si>
  <si>
    <t>min. 48 l</t>
  </si>
  <si>
    <t>Opis predmetu zákazky - úvod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</si>
  <si>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</si>
  <si>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ponúkaný automobil splňal okrem výbavy a špecifikácie stanovenej v tejto výzva na predkladanie ponúk aj minimálny stupeň výbavy dostupnej pre bežného spotrebiteľa v Slovenskej republike.</t>
  </si>
  <si>
    <t>Predmetom zákazky je dodanie jedného vozidla typu SUV s hybridným pohonom (HEV).</t>
  </si>
  <si>
    <t>Štrukturovaný rozpočet</t>
  </si>
  <si>
    <t>Názov položky</t>
  </si>
  <si>
    <t>poznámka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</si>
  <si>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</si>
  <si>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</si>
  <si>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</si>
  <si>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>celková cena v eur</t>
    </r>
    <r>
      <rPr>
        <b/>
        <sz val="10"/>
        <color rgb="FFFF0000"/>
        <rFont val="Arial Narrow"/>
        <family val="2"/>
      </rPr>
      <t xml:space="preserve"> s DPH</t>
    </r>
  </si>
  <si>
    <t>cena bez položky "zimná sada diskov"
cena bez položky "Servis"</t>
  </si>
  <si>
    <t>Zimná sada diskov</t>
  </si>
  <si>
    <t>Servis</t>
  </si>
  <si>
    <r>
      <t xml:space="preserve">Celková cena za predmet zákazky v eur </t>
    </r>
    <r>
      <rPr>
        <b/>
        <sz val="10"/>
        <color rgb="FFFF0000"/>
        <rFont val="Arial Narrow"/>
        <family val="2"/>
      </rPr>
      <t>s DPH</t>
    </r>
  </si>
  <si>
    <t>Automobil typu SUV (hybrid - HEV)</t>
  </si>
  <si>
    <t>Min. 100 cm (pri kontrolnom meraní je prípustná odchýlka +- 1 cm) pri prednom sedadle posunutom na doraz vzad</t>
  </si>
  <si>
    <t xml:space="preserve">Min. 68 cm (pri kontrolnom meraní je prípustná odchýlka +- 1 cm) pri prednom sedadle posunutom na vzdialenosť 100 cm </t>
  </si>
  <si>
    <t xml:space="preserve">Min. 95 cm (pri kontrolnom meraní je prípustná odchýlka +- 1 cm) merané od spojnice sedáku s operadlem v predĺženej línii operadla do stropu (nastavenie sedadiel zodpovedajúce udávanému parametru objemu batožinového priestoru) </t>
  </si>
  <si>
    <t>min. 140 cm (pri kontrolnom meraní je prípustná odchýlka +- 1 cm)</t>
  </si>
  <si>
    <t>Min. 95 cm (pri kontrolnom meraní je prípustná odchýlka +- 1 cm)  merané od spojnice sedáku s operadlom kolmo k sedáku (sedadlo v nejnižšej možnej polohe)</t>
  </si>
  <si>
    <t>Zatmavnené sklá od B-stĺpika</t>
  </si>
  <si>
    <t>Výškovo a pozdĺžne nastaviteľné sedadlo vodiča</t>
  </si>
  <si>
    <t>Lakťová opierka vpredu (s odkladacím priestorom) a vzadu</t>
  </si>
  <si>
    <t xml:space="preserve">2x integrovaná zásuvka USB pre dobíjanie elektrických zariadení v priestore medzi vodičom a spolujazdcom Riešenie redukciou nie je prípustné. </t>
  </si>
  <si>
    <t>Sada originálnych gumených rohoží na podlahu a gumená alebo plastová vaňa do batožinového priestoru + sada originálných koberčekov na podlahu tmavej farby</t>
  </si>
  <si>
    <t>Min. metalická. Akceptované budú farby v odtieňoch čiernej, bielej, striebornej, šedej, modrej alebo zelenej</t>
  </si>
  <si>
    <t>Sada 4 ks originálnych diskov kolies z ľahkých zliatin min. 17" so sadou 4 ks letných pneumatík kompatibilných s automobilom (celoročné pneu nie sú prípustné). Montáž na vozidle podľa dátumu dodania (15.9. - 30.3. - zimná sada)</t>
  </si>
  <si>
    <t>Set 4 ks originálnych diskov kolies z ľahkých zliatin min. 17" so sadou 4 ks zimných pneumatík min. strednej triedy (Vredestein, Uniroyal, Firestone, Nokian, YOKOHAMA, Hankook a pod.) kompatibilných s automobilom (ďalej aj ako "zimná sada diskov". Celoročné pneu nie sú prípustné. Vozidlo dodané období od 15.9. do 30.3. bude pri dodaní obuté na zimnej sade.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</si>
</sst>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2"/>
      <color theme="1"/>
      <name val="Arial"/>
      <family val="2"/>
    </font>
    <font>
      <sz val="10"/>
      <name val="Arial Narrow"/>
      <family val="2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</font>
    <font>
      <b/>
      <sz val="10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lightUp">
        <fgColor theme="0" tint="-0.49998474074526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6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7" fillId="0" borderId="1" xfId="0" applyFont="1" applyBorder="1" applyAlignment="1">
      <alignment wrapText="1"/>
    </xf>
    <xf numFmtId="0" fontId="3" fillId="3" borderId="1" xfId="0" applyFont="1" applyFill="1" applyBorder="1"/>
    <xf numFmtId="0" fontId="7" fillId="0" borderId="1" xfId="0" applyFont="1" applyBorder="1"/>
    <xf numFmtId="0" fontId="1" fillId="4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/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1" fillId="3" borderId="3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1" xfId="0" applyFont="1" applyBorder="1" applyAlignment="1">
      <alignment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" fontId="2" fillId="2" borderId="9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34635</xdr:colOff>
      <xdr:row>15</xdr:row>
      <xdr:rowOff>80819</xdr:rowOff>
    </xdr:from>
    <xdr:to>
      <xdr:col>16</xdr:col>
      <xdr:colOff>15137</xdr:colOff>
      <xdr:row>19</xdr:row>
      <xdr:rowOff>75408</xdr:rowOff>
    </xdr:to>
    <xdr:pic>
      <xdr:nvPicPr>
        <xdr:cNvPr id="2" name="obrázek 6">
          <a:extLst>
            <a:ext uri="{FF2B5EF4-FFF2-40B4-BE49-F238E27FC236}">
              <a16:creationId xmlns:a16="http://schemas.microsoft.com/office/drawing/2014/main" id="{B21E530C-7124-4649-9548-3DA611FEB5E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55135" y="5843444"/>
          <a:ext cx="7314752" cy="2375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workbookViewId="0">
      <selection activeCell="A27" sqref="A27"/>
    </sheetView>
  </sheetViews>
  <sheetFormatPr baseColWidth="10" defaultColWidth="11.5" defaultRowHeight="15" x14ac:dyDescent="0.2"/>
  <cols>
    <col min="1" max="1" width="78.33203125" customWidth="1"/>
  </cols>
  <sheetData>
    <row r="1" spans="1:1" ht="18" thickBot="1" x14ac:dyDescent="0.25">
      <c r="A1" s="28" t="s">
        <v>110</v>
      </c>
    </row>
    <row r="2" spans="1:1" ht="16" x14ac:dyDescent="0.2">
      <c r="A2" s="29" t="s">
        <v>113</v>
      </c>
    </row>
    <row r="3" spans="1:1" ht="46" x14ac:dyDescent="0.2">
      <c r="A3" s="30" t="s">
        <v>111</v>
      </c>
    </row>
    <row r="4" spans="1:1" ht="46" x14ac:dyDescent="0.2">
      <c r="A4" s="30" t="s">
        <v>112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6"/>
  <sheetViews>
    <sheetView tabSelected="1" topLeftCell="A86" zoomScale="96" zoomScaleNormal="80" workbookViewId="0">
      <selection activeCell="C92" sqref="C92"/>
    </sheetView>
  </sheetViews>
  <sheetFormatPr baseColWidth="10" defaultColWidth="8.83203125" defaultRowHeight="13" x14ac:dyDescent="0.15"/>
  <cols>
    <col min="1" max="1" width="6.83203125" style="3" customWidth="1"/>
    <col min="2" max="2" width="39.6640625" style="2" customWidth="1"/>
    <col min="3" max="3" width="47.1640625" style="1" customWidth="1"/>
    <col min="4" max="4" width="44.33203125" style="1" customWidth="1"/>
    <col min="5" max="5" width="14.6640625" style="1" customWidth="1"/>
    <col min="6" max="16384" width="8.83203125" style="1"/>
  </cols>
  <sheetData>
    <row r="1" spans="1:15" ht="33" customHeight="1" x14ac:dyDescent="0.15">
      <c r="A1" s="47" t="s">
        <v>125</v>
      </c>
      <c r="B1" s="47"/>
      <c r="C1" s="47"/>
      <c r="D1" s="47"/>
    </row>
    <row r="2" spans="1:15" ht="54" customHeight="1" x14ac:dyDescent="0.15">
      <c r="A2" s="12" t="s">
        <v>53</v>
      </c>
      <c r="B2" s="13" t="s">
        <v>26</v>
      </c>
      <c r="C2" s="11" t="s">
        <v>27</v>
      </c>
      <c r="D2" s="13" t="s">
        <v>45</v>
      </c>
    </row>
    <row r="3" spans="1:15" ht="14" x14ac:dyDescent="0.15">
      <c r="A3" s="14"/>
      <c r="B3" s="4" t="s">
        <v>43</v>
      </c>
      <c r="C3" s="15">
        <v>1</v>
      </c>
      <c r="D3" s="16"/>
    </row>
    <row r="4" spans="1:15" x14ac:dyDescent="0.15">
      <c r="A4" s="22">
        <v>1</v>
      </c>
      <c r="B4" s="46" t="s">
        <v>31</v>
      </c>
      <c r="C4" s="7" t="s">
        <v>58</v>
      </c>
      <c r="D4" s="17"/>
    </row>
    <row r="5" spans="1:15" ht="28" x14ac:dyDescent="0.15">
      <c r="A5" s="22">
        <v>2</v>
      </c>
      <c r="B5" s="46"/>
      <c r="C5" s="8" t="s">
        <v>32</v>
      </c>
      <c r="D5" s="17"/>
    </row>
    <row r="6" spans="1:15" ht="28" x14ac:dyDescent="0.15">
      <c r="A6" s="22">
        <v>3</v>
      </c>
      <c r="B6" s="46"/>
      <c r="C6" s="8" t="s">
        <v>74</v>
      </c>
      <c r="D6" s="17"/>
    </row>
    <row r="7" spans="1:15" ht="28" x14ac:dyDescent="0.15">
      <c r="A7" s="22">
        <v>4</v>
      </c>
      <c r="B7" s="46"/>
      <c r="C7" s="6" t="s">
        <v>56</v>
      </c>
      <c r="D7" s="17"/>
    </row>
    <row r="8" spans="1:15" ht="42" x14ac:dyDescent="0.15">
      <c r="A8" s="22">
        <v>5</v>
      </c>
      <c r="B8" s="46"/>
      <c r="C8" s="6" t="s">
        <v>57</v>
      </c>
      <c r="D8" s="17"/>
    </row>
    <row r="9" spans="1:15" ht="28" x14ac:dyDescent="0.15">
      <c r="A9" s="22">
        <v>6</v>
      </c>
      <c r="B9" s="46"/>
      <c r="C9" s="6" t="s">
        <v>12</v>
      </c>
      <c r="D9" s="17"/>
    </row>
    <row r="10" spans="1:15" ht="16" customHeight="1" x14ac:dyDescent="0.15">
      <c r="A10" s="48" t="s">
        <v>0</v>
      </c>
      <c r="B10" s="48"/>
      <c r="C10" s="48"/>
      <c r="D10" s="48"/>
    </row>
    <row r="11" spans="1:15" ht="28" x14ac:dyDescent="0.15">
      <c r="A11" s="22">
        <v>7</v>
      </c>
      <c r="B11" s="8" t="s">
        <v>46</v>
      </c>
      <c r="C11" s="18" t="s">
        <v>63</v>
      </c>
      <c r="D11" s="19"/>
    </row>
    <row r="12" spans="1:15" ht="14" x14ac:dyDescent="0.15">
      <c r="A12" s="22">
        <v>8</v>
      </c>
      <c r="B12" s="8" t="s">
        <v>47</v>
      </c>
      <c r="C12" s="9" t="s">
        <v>28</v>
      </c>
      <c r="D12" s="19"/>
    </row>
    <row r="13" spans="1:15" ht="14" x14ac:dyDescent="0.15">
      <c r="A13" s="22">
        <v>9</v>
      </c>
      <c r="B13" s="8" t="s">
        <v>44</v>
      </c>
      <c r="C13" s="8" t="s">
        <v>28</v>
      </c>
      <c r="D13" s="17"/>
    </row>
    <row r="14" spans="1:15" ht="35.25" customHeight="1" x14ac:dyDescent="0.15">
      <c r="A14" s="22">
        <v>10</v>
      </c>
      <c r="B14" s="8" t="s">
        <v>41</v>
      </c>
      <c r="C14" s="9" t="s">
        <v>136</v>
      </c>
      <c r="D14" s="19"/>
    </row>
    <row r="15" spans="1:15" ht="14" x14ac:dyDescent="0.15">
      <c r="A15" s="22">
        <v>11</v>
      </c>
      <c r="B15" s="8" t="s">
        <v>1</v>
      </c>
      <c r="C15" s="8" t="s">
        <v>107</v>
      </c>
      <c r="D15" s="19"/>
      <c r="F15" s="45" t="s">
        <v>59</v>
      </c>
      <c r="G15" s="45"/>
      <c r="H15" s="45"/>
      <c r="I15" s="45"/>
      <c r="J15" s="45"/>
      <c r="K15" s="45"/>
      <c r="L15" s="45"/>
      <c r="M15" s="45"/>
      <c r="N15" s="45"/>
      <c r="O15" s="45"/>
    </row>
    <row r="16" spans="1:15" ht="61" customHeight="1" x14ac:dyDescent="0.15">
      <c r="A16" s="22">
        <v>12</v>
      </c>
      <c r="B16" s="6" t="s">
        <v>75</v>
      </c>
      <c r="C16" s="8" t="s">
        <v>126</v>
      </c>
      <c r="D16" s="19"/>
    </row>
    <row r="17" spans="1:4" ht="28" x14ac:dyDescent="0.15">
      <c r="A17" s="22">
        <v>13</v>
      </c>
      <c r="B17" s="6" t="s">
        <v>76</v>
      </c>
      <c r="C17" s="8" t="s">
        <v>127</v>
      </c>
      <c r="D17" s="19"/>
    </row>
    <row r="18" spans="1:4" ht="42" x14ac:dyDescent="0.15">
      <c r="A18" s="22">
        <v>14</v>
      </c>
      <c r="B18" s="6" t="s">
        <v>77</v>
      </c>
      <c r="C18" s="8" t="s">
        <v>130</v>
      </c>
      <c r="D18" s="19"/>
    </row>
    <row r="19" spans="1:4" ht="56" x14ac:dyDescent="0.15">
      <c r="A19" s="22">
        <v>15</v>
      </c>
      <c r="B19" s="6" t="s">
        <v>78</v>
      </c>
      <c r="C19" s="8" t="s">
        <v>128</v>
      </c>
      <c r="D19" s="19"/>
    </row>
    <row r="20" spans="1:4" ht="14" x14ac:dyDescent="0.15">
      <c r="A20" s="22">
        <v>16</v>
      </c>
      <c r="B20" s="6" t="s">
        <v>79</v>
      </c>
      <c r="C20" s="8" t="s">
        <v>129</v>
      </c>
      <c r="D20" s="19"/>
    </row>
    <row r="21" spans="1:4" ht="14" x14ac:dyDescent="0.15">
      <c r="A21" s="22">
        <v>17</v>
      </c>
      <c r="B21" s="6" t="s">
        <v>80</v>
      </c>
      <c r="C21" s="8" t="s">
        <v>129</v>
      </c>
      <c r="D21" s="19"/>
    </row>
    <row r="22" spans="1:4" ht="14" x14ac:dyDescent="0.15">
      <c r="A22" s="22">
        <v>18</v>
      </c>
      <c r="B22" s="8" t="s">
        <v>2</v>
      </c>
      <c r="C22" s="7" t="s">
        <v>81</v>
      </c>
      <c r="D22" s="19"/>
    </row>
    <row r="23" spans="1:4" ht="28" x14ac:dyDescent="0.15">
      <c r="A23" s="22">
        <v>19</v>
      </c>
      <c r="B23" s="8" t="s">
        <v>64</v>
      </c>
      <c r="C23" s="20" t="s">
        <v>108</v>
      </c>
      <c r="D23" s="19"/>
    </row>
    <row r="24" spans="1:4" ht="15" customHeight="1" x14ac:dyDescent="0.15">
      <c r="A24" s="48" t="s">
        <v>29</v>
      </c>
      <c r="B24" s="48"/>
      <c r="C24" s="48"/>
      <c r="D24" s="48"/>
    </row>
    <row r="25" spans="1:4" ht="42" x14ac:dyDescent="0.15">
      <c r="A25" s="22">
        <v>20</v>
      </c>
      <c r="B25" s="8" t="s">
        <v>30</v>
      </c>
      <c r="C25" s="21" t="s">
        <v>105</v>
      </c>
      <c r="D25" s="17"/>
    </row>
    <row r="26" spans="1:4" ht="14" x14ac:dyDescent="0.15">
      <c r="A26" s="22">
        <v>21</v>
      </c>
      <c r="B26" s="8" t="s">
        <v>60</v>
      </c>
      <c r="C26" s="7" t="s">
        <v>6</v>
      </c>
      <c r="D26" s="17"/>
    </row>
    <row r="27" spans="1:4" ht="14" x14ac:dyDescent="0.15">
      <c r="A27" s="22">
        <v>22</v>
      </c>
      <c r="B27" s="8" t="s">
        <v>61</v>
      </c>
      <c r="C27" s="7" t="s">
        <v>70</v>
      </c>
      <c r="D27" s="19"/>
    </row>
    <row r="28" spans="1:4" ht="15" customHeight="1" x14ac:dyDescent="0.15">
      <c r="A28" s="22">
        <v>23</v>
      </c>
      <c r="B28" s="8" t="s">
        <v>65</v>
      </c>
      <c r="C28" s="7" t="s">
        <v>106</v>
      </c>
      <c r="D28" s="19"/>
    </row>
    <row r="29" spans="1:4" ht="34.5" customHeight="1" x14ac:dyDescent="0.15">
      <c r="A29" s="22">
        <v>24</v>
      </c>
      <c r="B29" s="8" t="s">
        <v>62</v>
      </c>
      <c r="C29" s="7" t="s">
        <v>71</v>
      </c>
      <c r="D29" s="16"/>
    </row>
    <row r="30" spans="1:4" ht="14" x14ac:dyDescent="0.15">
      <c r="A30" s="22">
        <v>25</v>
      </c>
      <c r="B30" s="8" t="s">
        <v>3</v>
      </c>
      <c r="C30" s="7" t="s">
        <v>109</v>
      </c>
      <c r="D30" s="19"/>
    </row>
    <row r="31" spans="1:4" ht="14" x14ac:dyDescent="0.15">
      <c r="A31" s="22">
        <v>26</v>
      </c>
      <c r="B31" s="8" t="s">
        <v>49</v>
      </c>
      <c r="C31" s="7" t="s">
        <v>54</v>
      </c>
      <c r="D31" s="19"/>
    </row>
    <row r="32" spans="1:4" ht="14" x14ac:dyDescent="0.15">
      <c r="A32" s="22">
        <v>27</v>
      </c>
      <c r="B32" s="8" t="s">
        <v>4</v>
      </c>
      <c r="C32" s="7" t="s">
        <v>55</v>
      </c>
      <c r="D32" s="19"/>
    </row>
    <row r="33" spans="1:4" ht="14" x14ac:dyDescent="0.15">
      <c r="A33" s="22">
        <v>28</v>
      </c>
      <c r="B33" s="8" t="s">
        <v>5</v>
      </c>
      <c r="C33" s="8" t="s">
        <v>73</v>
      </c>
      <c r="D33" s="19"/>
    </row>
    <row r="34" spans="1:4" ht="16" customHeight="1" x14ac:dyDescent="0.15">
      <c r="A34" s="48" t="s">
        <v>33</v>
      </c>
      <c r="B34" s="48"/>
      <c r="C34" s="48"/>
      <c r="D34" s="48"/>
    </row>
    <row r="35" spans="1:4" ht="14" x14ac:dyDescent="0.15">
      <c r="A35" s="22">
        <v>29</v>
      </c>
      <c r="B35" s="2" t="s">
        <v>82</v>
      </c>
      <c r="C35" s="7" t="s">
        <v>34</v>
      </c>
      <c r="D35" s="23"/>
    </row>
    <row r="36" spans="1:4" ht="27" customHeight="1" x14ac:dyDescent="0.15">
      <c r="A36" s="22">
        <v>30</v>
      </c>
      <c r="B36" s="6" t="s">
        <v>14</v>
      </c>
      <c r="C36" s="7" t="s">
        <v>34</v>
      </c>
      <c r="D36" s="17"/>
    </row>
    <row r="37" spans="1:4" ht="14" x14ac:dyDescent="0.15">
      <c r="A37" s="22">
        <v>31</v>
      </c>
      <c r="B37" s="6" t="s">
        <v>23</v>
      </c>
      <c r="C37" s="7" t="s">
        <v>34</v>
      </c>
      <c r="D37" s="17"/>
    </row>
    <row r="38" spans="1:4" ht="14" x14ac:dyDescent="0.15">
      <c r="A38" s="22">
        <v>32</v>
      </c>
      <c r="B38" s="6" t="s">
        <v>22</v>
      </c>
      <c r="C38" s="7" t="s">
        <v>34</v>
      </c>
      <c r="D38" s="17"/>
    </row>
    <row r="39" spans="1:4" ht="14" x14ac:dyDescent="0.15">
      <c r="A39" s="22">
        <v>33</v>
      </c>
      <c r="B39" s="6" t="s">
        <v>72</v>
      </c>
      <c r="C39" s="7" t="s">
        <v>34</v>
      </c>
      <c r="D39" s="17"/>
    </row>
    <row r="40" spans="1:4" ht="14" x14ac:dyDescent="0.15">
      <c r="A40" s="22">
        <v>34</v>
      </c>
      <c r="B40" s="6" t="s">
        <v>15</v>
      </c>
      <c r="C40" s="7" t="s">
        <v>34</v>
      </c>
      <c r="D40" s="17"/>
    </row>
    <row r="41" spans="1:4" ht="14" x14ac:dyDescent="0.15">
      <c r="A41" s="22">
        <v>35</v>
      </c>
      <c r="B41" s="6" t="s">
        <v>24</v>
      </c>
      <c r="C41" s="7" t="s">
        <v>34</v>
      </c>
      <c r="D41" s="17"/>
    </row>
    <row r="42" spans="1:4" ht="14" x14ac:dyDescent="0.15">
      <c r="A42" s="22">
        <v>36</v>
      </c>
      <c r="B42" s="6" t="s">
        <v>25</v>
      </c>
      <c r="C42" s="7" t="s">
        <v>34</v>
      </c>
      <c r="D42" s="17"/>
    </row>
    <row r="43" spans="1:4" ht="28" x14ac:dyDescent="0.15">
      <c r="A43" s="22">
        <v>37</v>
      </c>
      <c r="B43" s="6" t="s">
        <v>83</v>
      </c>
      <c r="C43" s="7" t="s">
        <v>34</v>
      </c>
      <c r="D43" s="17"/>
    </row>
    <row r="44" spans="1:4" ht="28" x14ac:dyDescent="0.15">
      <c r="A44" s="22">
        <v>38</v>
      </c>
      <c r="B44" s="6" t="s">
        <v>50</v>
      </c>
      <c r="C44" s="8" t="s">
        <v>84</v>
      </c>
      <c r="D44" s="19" t="s">
        <v>85</v>
      </c>
    </row>
    <row r="45" spans="1:4" ht="28" x14ac:dyDescent="0.15">
      <c r="A45" s="22">
        <v>39</v>
      </c>
      <c r="B45" s="6" t="s">
        <v>51</v>
      </c>
      <c r="C45" s="24" t="s">
        <v>34</v>
      </c>
      <c r="D45" s="17"/>
    </row>
    <row r="46" spans="1:4" ht="14" x14ac:dyDescent="0.15">
      <c r="A46" s="22">
        <v>40</v>
      </c>
      <c r="B46" s="6" t="s">
        <v>9</v>
      </c>
      <c r="C46" s="7" t="s">
        <v>34</v>
      </c>
      <c r="D46" s="17"/>
    </row>
    <row r="47" spans="1:4" ht="14" x14ac:dyDescent="0.15">
      <c r="A47" s="22">
        <v>41</v>
      </c>
      <c r="B47" s="25" t="s">
        <v>86</v>
      </c>
      <c r="C47" s="26" t="s">
        <v>34</v>
      </c>
      <c r="D47" s="17"/>
    </row>
    <row r="48" spans="1:4" ht="14" x14ac:dyDescent="0.15">
      <c r="A48" s="22">
        <v>42</v>
      </c>
      <c r="B48" s="6" t="s">
        <v>87</v>
      </c>
      <c r="C48" s="7" t="s">
        <v>34</v>
      </c>
      <c r="D48" s="17"/>
    </row>
    <row r="49" spans="1:4" ht="56" x14ac:dyDescent="0.15">
      <c r="A49" s="22">
        <v>43</v>
      </c>
      <c r="B49" s="25" t="s">
        <v>88</v>
      </c>
      <c r="C49" s="8" t="s">
        <v>69</v>
      </c>
      <c r="D49" s="17"/>
    </row>
    <row r="50" spans="1:4" ht="14" x14ac:dyDescent="0.15">
      <c r="A50" s="22">
        <v>44</v>
      </c>
      <c r="B50" s="6" t="s">
        <v>16</v>
      </c>
      <c r="C50" s="7" t="s">
        <v>34</v>
      </c>
      <c r="D50" s="17"/>
    </row>
    <row r="51" spans="1:4" ht="14" x14ac:dyDescent="0.15">
      <c r="A51" s="22">
        <v>45</v>
      </c>
      <c r="B51" s="9" t="s">
        <v>42</v>
      </c>
      <c r="C51" s="7" t="s">
        <v>34</v>
      </c>
      <c r="D51" s="17"/>
    </row>
    <row r="52" spans="1:4" ht="14" x14ac:dyDescent="0.15">
      <c r="A52" s="22">
        <v>46</v>
      </c>
      <c r="B52" s="25" t="s">
        <v>131</v>
      </c>
      <c r="C52" s="20" t="s">
        <v>34</v>
      </c>
      <c r="D52" s="27"/>
    </row>
    <row r="53" spans="1:4" ht="16" customHeight="1" x14ac:dyDescent="0.15">
      <c r="A53" s="48" t="s">
        <v>35</v>
      </c>
      <c r="B53" s="48"/>
      <c r="C53" s="48"/>
      <c r="D53" s="48"/>
    </row>
    <row r="54" spans="1:4" ht="14" x14ac:dyDescent="0.15">
      <c r="A54" s="22">
        <v>47</v>
      </c>
      <c r="B54" s="6" t="s">
        <v>13</v>
      </c>
      <c r="C54" s="7" t="s">
        <v>34</v>
      </c>
      <c r="D54" s="17"/>
    </row>
    <row r="55" spans="1:4" ht="26.25" customHeight="1" x14ac:dyDescent="0.15">
      <c r="A55" s="22">
        <v>48</v>
      </c>
      <c r="B55" s="6" t="s">
        <v>89</v>
      </c>
      <c r="C55" s="24" t="s">
        <v>34</v>
      </c>
      <c r="D55" s="17"/>
    </row>
    <row r="56" spans="1:4" ht="28.5" customHeight="1" x14ac:dyDescent="0.15">
      <c r="A56" s="22">
        <v>49</v>
      </c>
      <c r="B56" s="6" t="s">
        <v>90</v>
      </c>
      <c r="C56" s="24" t="s">
        <v>34</v>
      </c>
      <c r="D56" s="17"/>
    </row>
    <row r="57" spans="1:4" ht="14" x14ac:dyDescent="0.15">
      <c r="A57" s="22">
        <v>50</v>
      </c>
      <c r="B57" s="6" t="s">
        <v>36</v>
      </c>
      <c r="C57" s="7" t="s">
        <v>34</v>
      </c>
      <c r="D57" s="17"/>
    </row>
    <row r="58" spans="1:4" ht="14" x14ac:dyDescent="0.15">
      <c r="A58" s="22">
        <v>51</v>
      </c>
      <c r="B58" s="25" t="s">
        <v>132</v>
      </c>
      <c r="C58" s="26" t="s">
        <v>34</v>
      </c>
      <c r="D58" s="17"/>
    </row>
    <row r="59" spans="1:4" ht="31" customHeight="1" x14ac:dyDescent="0.15">
      <c r="A59" s="22">
        <v>52</v>
      </c>
      <c r="B59" s="25" t="s">
        <v>133</v>
      </c>
      <c r="C59" s="7" t="s">
        <v>34</v>
      </c>
      <c r="D59" s="17"/>
    </row>
    <row r="60" spans="1:4" ht="14" x14ac:dyDescent="0.15">
      <c r="A60" s="22">
        <v>53</v>
      </c>
      <c r="B60" s="6" t="s">
        <v>67</v>
      </c>
      <c r="C60" s="7" t="s">
        <v>34</v>
      </c>
      <c r="D60" s="17"/>
    </row>
    <row r="61" spans="1:4" ht="42" x14ac:dyDescent="0.15">
      <c r="A61" s="22">
        <v>54</v>
      </c>
      <c r="B61" s="6" t="s">
        <v>91</v>
      </c>
      <c r="C61" s="24" t="s">
        <v>34</v>
      </c>
      <c r="D61" s="17"/>
    </row>
    <row r="62" spans="1:4" ht="14" x14ac:dyDescent="0.15">
      <c r="A62" s="22">
        <v>55</v>
      </c>
      <c r="B62" s="6" t="s">
        <v>19</v>
      </c>
      <c r="C62" s="7" t="s">
        <v>34</v>
      </c>
      <c r="D62" s="17"/>
    </row>
    <row r="63" spans="1:4" ht="70" x14ac:dyDescent="0.15">
      <c r="A63" s="22">
        <v>56</v>
      </c>
      <c r="B63" s="25" t="s">
        <v>92</v>
      </c>
      <c r="C63" s="26" t="s">
        <v>34</v>
      </c>
      <c r="D63" s="17"/>
    </row>
    <row r="64" spans="1:4" ht="14" x14ac:dyDescent="0.15">
      <c r="A64" s="22">
        <v>57</v>
      </c>
      <c r="B64" s="6" t="s">
        <v>66</v>
      </c>
      <c r="C64" s="7" t="s">
        <v>34</v>
      </c>
      <c r="D64" s="17"/>
    </row>
    <row r="65" spans="1:4" ht="28" x14ac:dyDescent="0.15">
      <c r="A65" s="22">
        <v>58</v>
      </c>
      <c r="B65" s="6" t="s">
        <v>93</v>
      </c>
      <c r="C65" s="24" t="s">
        <v>34</v>
      </c>
      <c r="D65" s="17"/>
    </row>
    <row r="66" spans="1:4" ht="14" x14ac:dyDescent="0.15">
      <c r="A66" s="22">
        <v>59</v>
      </c>
      <c r="B66" s="6" t="s">
        <v>68</v>
      </c>
      <c r="C66" s="24" t="s">
        <v>34</v>
      </c>
      <c r="D66" s="17"/>
    </row>
    <row r="67" spans="1:4" ht="14" x14ac:dyDescent="0.15">
      <c r="A67" s="22">
        <v>60</v>
      </c>
      <c r="B67" s="6" t="s">
        <v>94</v>
      </c>
      <c r="C67" s="24" t="s">
        <v>34</v>
      </c>
      <c r="D67" s="17"/>
    </row>
    <row r="68" spans="1:4" ht="14" x14ac:dyDescent="0.15">
      <c r="A68" s="22">
        <v>61</v>
      </c>
      <c r="B68" s="6" t="s">
        <v>95</v>
      </c>
      <c r="C68" s="24" t="s">
        <v>34</v>
      </c>
      <c r="D68" s="17"/>
    </row>
    <row r="69" spans="1:4" ht="14" x14ac:dyDescent="0.15">
      <c r="A69" s="22">
        <v>62</v>
      </c>
      <c r="B69" s="6" t="s">
        <v>48</v>
      </c>
      <c r="C69" s="24" t="s">
        <v>34</v>
      </c>
      <c r="D69" s="17"/>
    </row>
    <row r="70" spans="1:4" ht="14" x14ac:dyDescent="0.15">
      <c r="A70" s="22">
        <v>63</v>
      </c>
      <c r="B70" s="6" t="s">
        <v>20</v>
      </c>
      <c r="C70" s="24" t="s">
        <v>34</v>
      </c>
      <c r="D70" s="17"/>
    </row>
    <row r="71" spans="1:4" ht="14" x14ac:dyDescent="0.15">
      <c r="A71" s="22">
        <v>64</v>
      </c>
      <c r="B71" s="6" t="s">
        <v>21</v>
      </c>
      <c r="C71" s="24" t="s">
        <v>34</v>
      </c>
      <c r="D71" s="17"/>
    </row>
    <row r="72" spans="1:4" ht="28" x14ac:dyDescent="0.15">
      <c r="A72" s="22">
        <v>65</v>
      </c>
      <c r="B72" s="6" t="s">
        <v>97</v>
      </c>
      <c r="C72" s="24" t="s">
        <v>34</v>
      </c>
      <c r="D72" s="17"/>
    </row>
    <row r="73" spans="1:4" ht="16" customHeight="1" x14ac:dyDescent="0.15">
      <c r="A73" s="48" t="s">
        <v>37</v>
      </c>
      <c r="B73" s="48"/>
      <c r="C73" s="48"/>
      <c r="D73" s="48"/>
    </row>
    <row r="74" spans="1:4" ht="14" x14ac:dyDescent="0.15">
      <c r="A74" s="22">
        <v>66</v>
      </c>
      <c r="B74" s="6" t="s">
        <v>38</v>
      </c>
      <c r="C74" s="5" t="s">
        <v>96</v>
      </c>
      <c r="D74" s="17"/>
    </row>
    <row r="75" spans="1:4" ht="28" x14ac:dyDescent="0.15">
      <c r="A75" s="22">
        <v>67</v>
      </c>
      <c r="B75" s="6" t="s">
        <v>17</v>
      </c>
      <c r="C75" s="7" t="s">
        <v>34</v>
      </c>
      <c r="D75" s="17"/>
    </row>
    <row r="76" spans="1:4" ht="14" x14ac:dyDescent="0.15">
      <c r="A76" s="22">
        <v>68</v>
      </c>
      <c r="B76" s="6" t="s">
        <v>18</v>
      </c>
      <c r="C76" s="7" t="s">
        <v>34</v>
      </c>
      <c r="D76" s="17"/>
    </row>
    <row r="77" spans="1:4" ht="14" x14ac:dyDescent="0.15">
      <c r="A77" s="22">
        <v>69</v>
      </c>
      <c r="B77" s="6" t="s">
        <v>39</v>
      </c>
      <c r="C77" s="7" t="s">
        <v>34</v>
      </c>
      <c r="D77" s="17"/>
    </row>
    <row r="78" spans="1:4" ht="16" customHeight="1" x14ac:dyDescent="0.15">
      <c r="A78" s="48" t="s">
        <v>40</v>
      </c>
      <c r="B78" s="48"/>
      <c r="C78" s="48"/>
      <c r="D78" s="48"/>
    </row>
    <row r="79" spans="1:4" ht="65.25" customHeight="1" x14ac:dyDescent="0.15">
      <c r="A79" s="22">
        <v>70</v>
      </c>
      <c r="B79" s="6" t="s">
        <v>134</v>
      </c>
      <c r="C79" s="24" t="s">
        <v>34</v>
      </c>
      <c r="D79" s="17"/>
    </row>
    <row r="80" spans="1:4" ht="14" x14ac:dyDescent="0.15">
      <c r="A80" s="22">
        <v>71</v>
      </c>
      <c r="B80" s="6" t="s">
        <v>98</v>
      </c>
      <c r="C80" s="24" t="s">
        <v>34</v>
      </c>
      <c r="D80" s="17"/>
    </row>
    <row r="81" spans="1:4" ht="14" x14ac:dyDescent="0.15">
      <c r="A81" s="22">
        <v>72</v>
      </c>
      <c r="B81" s="6" t="s">
        <v>52</v>
      </c>
      <c r="C81" s="24" t="s">
        <v>34</v>
      </c>
      <c r="D81" s="17"/>
    </row>
    <row r="82" spans="1:4" ht="14" x14ac:dyDescent="0.15">
      <c r="A82" s="22">
        <v>73</v>
      </c>
      <c r="B82" s="6" t="s">
        <v>10</v>
      </c>
      <c r="C82" s="24" t="s">
        <v>34</v>
      </c>
      <c r="D82" s="17"/>
    </row>
    <row r="83" spans="1:4" ht="14" x14ac:dyDescent="0.15">
      <c r="A83" s="22">
        <v>74</v>
      </c>
      <c r="B83" s="6" t="s">
        <v>11</v>
      </c>
      <c r="C83" s="24" t="s">
        <v>34</v>
      </c>
      <c r="D83" s="17"/>
    </row>
    <row r="84" spans="1:4" ht="14" x14ac:dyDescent="0.15">
      <c r="A84" s="22">
        <v>76</v>
      </c>
      <c r="B84" s="25" t="s">
        <v>99</v>
      </c>
      <c r="C84" s="26" t="s">
        <v>34</v>
      </c>
      <c r="D84" s="17"/>
    </row>
    <row r="85" spans="1:4" ht="70" x14ac:dyDescent="0.15">
      <c r="A85" s="22">
        <v>77</v>
      </c>
      <c r="B85" s="25" t="s">
        <v>100</v>
      </c>
      <c r="C85" s="24" t="s">
        <v>34</v>
      </c>
      <c r="D85" s="17"/>
    </row>
    <row r="86" spans="1:4" ht="81.75" customHeight="1" x14ac:dyDescent="0.15">
      <c r="A86" s="22">
        <v>78</v>
      </c>
      <c r="B86" s="6" t="s">
        <v>101</v>
      </c>
      <c r="C86" s="24" t="s">
        <v>34</v>
      </c>
      <c r="D86" s="17"/>
    </row>
    <row r="87" spans="1:4" ht="14" x14ac:dyDescent="0.15">
      <c r="A87" s="22">
        <v>79</v>
      </c>
      <c r="B87" s="6" t="s">
        <v>7</v>
      </c>
      <c r="C87" s="24" t="s">
        <v>34</v>
      </c>
      <c r="D87" s="17"/>
    </row>
    <row r="88" spans="1:4" ht="28" x14ac:dyDescent="0.15">
      <c r="A88" s="22">
        <v>80</v>
      </c>
      <c r="B88" s="6" t="s">
        <v>102</v>
      </c>
      <c r="C88" s="24" t="s">
        <v>34</v>
      </c>
      <c r="D88" s="17"/>
    </row>
    <row r="89" spans="1:4" ht="42" x14ac:dyDescent="0.15">
      <c r="A89" s="22">
        <v>81</v>
      </c>
      <c r="B89" s="25" t="s">
        <v>103</v>
      </c>
      <c r="C89" s="26" t="s">
        <v>34</v>
      </c>
      <c r="D89" s="17"/>
    </row>
    <row r="90" spans="1:4" ht="42" x14ac:dyDescent="0.15">
      <c r="A90" s="22">
        <v>82</v>
      </c>
      <c r="B90" s="25" t="s">
        <v>135</v>
      </c>
      <c r="C90" s="24" t="s">
        <v>34</v>
      </c>
      <c r="D90" s="17"/>
    </row>
    <row r="91" spans="1:4" ht="14" x14ac:dyDescent="0.15">
      <c r="A91" s="22">
        <v>83</v>
      </c>
      <c r="B91" s="6" t="s">
        <v>8</v>
      </c>
      <c r="C91" s="24" t="s">
        <v>34</v>
      </c>
      <c r="D91" s="17"/>
    </row>
    <row r="92" spans="1:4" ht="61.5" customHeight="1" x14ac:dyDescent="0.15">
      <c r="A92" s="22">
        <v>84</v>
      </c>
      <c r="B92" s="6" t="s">
        <v>137</v>
      </c>
      <c r="C92" s="24" t="s">
        <v>34</v>
      </c>
      <c r="D92" s="17"/>
    </row>
    <row r="93" spans="1:4" ht="98" x14ac:dyDescent="0.15">
      <c r="A93" s="22">
        <v>85</v>
      </c>
      <c r="B93" s="6" t="s">
        <v>138</v>
      </c>
      <c r="C93" s="24" t="s">
        <v>34</v>
      </c>
      <c r="D93" s="17"/>
    </row>
    <row r="94" spans="1:4" ht="70" x14ac:dyDescent="0.15">
      <c r="A94" s="22">
        <v>86</v>
      </c>
      <c r="B94" s="8" t="s">
        <v>104</v>
      </c>
      <c r="C94" s="7" t="s">
        <v>34</v>
      </c>
      <c r="D94" s="17"/>
    </row>
    <row r="96" spans="1:4" ht="16" x14ac:dyDescent="0.2">
      <c r="B96" s="10"/>
    </row>
  </sheetData>
  <mergeCells count="9">
    <mergeCell ref="F15:O15"/>
    <mergeCell ref="B4:B9"/>
    <mergeCell ref="A1:D1"/>
    <mergeCell ref="A73:D73"/>
    <mergeCell ref="A78:D78"/>
    <mergeCell ref="A10:D10"/>
    <mergeCell ref="A24:D24"/>
    <mergeCell ref="A34:D34"/>
    <mergeCell ref="A53:D53"/>
  </mergeCells>
  <phoneticPr fontId="5" type="noConversion"/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workbookViewId="0">
      <selection activeCell="D14" sqref="D14"/>
    </sheetView>
  </sheetViews>
  <sheetFormatPr baseColWidth="10" defaultColWidth="11.5" defaultRowHeight="15" x14ac:dyDescent="0.2"/>
  <cols>
    <col min="1" max="1" width="6.33203125" customWidth="1"/>
    <col min="2" max="3" width="29.5" customWidth="1"/>
    <col min="4" max="4" width="9.33203125" customWidth="1"/>
    <col min="5" max="5" width="16.6640625" customWidth="1"/>
    <col min="6" max="6" width="16.5" customWidth="1"/>
    <col min="7" max="7" width="17.5" customWidth="1"/>
  </cols>
  <sheetData>
    <row r="1" spans="1:7" ht="17" thickBot="1" x14ac:dyDescent="0.25">
      <c r="A1" s="49" t="s">
        <v>114</v>
      </c>
      <c r="B1" s="50"/>
      <c r="C1" s="50"/>
      <c r="D1" s="50"/>
      <c r="E1" s="50"/>
      <c r="F1" s="50"/>
      <c r="G1" s="51"/>
    </row>
    <row r="2" spans="1:7" ht="29" thickBot="1" x14ac:dyDescent="0.25">
      <c r="A2" s="31" t="s">
        <v>53</v>
      </c>
      <c r="B2" s="32" t="s">
        <v>115</v>
      </c>
      <c r="C2" s="32" t="s">
        <v>116</v>
      </c>
      <c r="D2" s="33" t="s">
        <v>117</v>
      </c>
      <c r="E2" s="34" t="s">
        <v>118</v>
      </c>
      <c r="F2" s="34" t="s">
        <v>119</v>
      </c>
      <c r="G2" s="35" t="s">
        <v>120</v>
      </c>
    </row>
    <row r="3" spans="1:7" ht="28" x14ac:dyDescent="0.2">
      <c r="A3" s="36">
        <v>1</v>
      </c>
      <c r="B3" s="37" t="s">
        <v>125</v>
      </c>
      <c r="C3" s="37" t="s">
        <v>121</v>
      </c>
      <c r="D3" s="38">
        <v>1</v>
      </c>
      <c r="E3" s="39">
        <f>F3/1.2</f>
        <v>0</v>
      </c>
      <c r="F3" s="40"/>
      <c r="G3" s="39">
        <f>F3*D3</f>
        <v>0</v>
      </c>
    </row>
    <row r="4" spans="1:7" x14ac:dyDescent="0.2">
      <c r="A4" s="4">
        <v>2</v>
      </c>
      <c r="B4" s="6" t="s">
        <v>122</v>
      </c>
      <c r="C4" s="41"/>
      <c r="D4" s="42">
        <v>1</v>
      </c>
      <c r="E4" s="39">
        <f t="shared" ref="E4:E5" si="0">F4/1.2</f>
        <v>0</v>
      </c>
      <c r="F4" s="43"/>
      <c r="G4" s="39">
        <f t="shared" ref="G4:G5" si="1">F4*D4</f>
        <v>0</v>
      </c>
    </row>
    <row r="5" spans="1:7" ht="16" thickBot="1" x14ac:dyDescent="0.25">
      <c r="A5" s="4">
        <v>3</v>
      </c>
      <c r="B5" s="6" t="s">
        <v>123</v>
      </c>
      <c r="C5" s="41"/>
      <c r="D5" s="42">
        <v>1</v>
      </c>
      <c r="E5" s="39">
        <f t="shared" si="0"/>
        <v>0</v>
      </c>
      <c r="F5" s="43"/>
      <c r="G5" s="39">
        <f t="shared" si="1"/>
        <v>0</v>
      </c>
    </row>
    <row r="6" spans="1:7" ht="16" thickBot="1" x14ac:dyDescent="0.25">
      <c r="A6" s="52" t="s">
        <v>124</v>
      </c>
      <c r="B6" s="53"/>
      <c r="C6" s="53"/>
      <c r="D6" s="53"/>
      <c r="E6" s="53"/>
      <c r="F6" s="53"/>
      <c r="G6" s="44">
        <f>SUM(G3:G5)</f>
        <v>0</v>
      </c>
    </row>
  </sheetData>
  <mergeCells count="2">
    <mergeCell ref="A1:G1"/>
    <mergeCell ref="A6:F6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01_priloha c.1_Opis predmetu zakazky_Sk2" edit="true"/>
    <f:field ref="objsubject" par="" text="" edit="true"/>
    <f:field ref="objcreatedby" par="" text="Sliška Matej, Mgr."/>
    <f:field ref="objcreatedat" par="" date="2021-06-15T13:26:45" text="15.6.2021 13:26:45"/>
    <f:field ref="objchangedby" par="" text="Sliška Matej, Mgr."/>
    <f:field ref="objmodifiedat" par="" date="2021-06-15T13:27:17" text="15.6.2021 13:27:17"/>
    <f:field ref="doc_FSCFOLIO_1_1001_FieldDocumentNumber" par="" text=""/>
    <f:field ref="doc_FSCFOLIO_1_1001_FieldSubject" par="" text="" edit="true"/>
    <f:field ref="FSCFOLIO_1_1001_FieldCurrentUser" par="" text="Mgr. Matej Sliška"/>
    <f:field ref="CCAPRECONFIG_15_1001_Objektname" par="" text="01_priloha c.1_Opis predmetu zakazky_Sk2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Stručný opis PZ</vt:lpstr>
      <vt:lpstr>Automobil_špecifikácia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2024-01-03T10:43:58Z</cp:lastPrinted>
  <dcterms:created xsi:type="dcterms:W3CDTF">2019-12-27T20:01:54Z</dcterms:created>
  <dcterms:modified xsi:type="dcterms:W3CDTF">2024-01-09T15:09:47Z</dcterms:modified>
</cp:coreProperties>
</file>