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ŤČ\OZ Horehronie\DNS- hlucháne OZ Horehronie\Výzva č.15 LS Hronec-opakovan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1" l="1"/>
  <c r="O15" i="1"/>
  <c r="O16" i="1"/>
  <c r="O17" i="1"/>
  <c r="O18" i="1"/>
  <c r="O13" i="1"/>
  <c r="F14" i="1"/>
  <c r="F15" i="1"/>
  <c r="F16" i="1"/>
  <c r="F17" i="1"/>
  <c r="F18" i="1"/>
  <c r="F19" i="1"/>
  <c r="F13" i="1"/>
  <c r="O19" i="1" l="1"/>
  <c r="L20" i="1" l="1"/>
  <c r="F12" i="1" l="1"/>
  <c r="F20" i="1" l="1"/>
  <c r="O12" i="1" l="1"/>
  <c r="O20" i="1" l="1"/>
  <c r="O22" i="1" s="1"/>
  <c r="O21" i="1" s="1"/>
</calcChain>
</file>

<file path=xl/sharedStrings.xml><?xml version="1.0" encoding="utf-8"?>
<sst xmlns="http://schemas.openxmlformats.org/spreadsheetml/2006/main" count="100" uniqueCount="64">
  <si>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</si>
  <si>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</si>
  <si>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</si>
  <si>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</si>
  <si>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</si>
  <si>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</si>
  <si>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</si>
  <si>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</si>
  <si>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</si>
  <si>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</si>
  <si>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</si>
  <si>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</si>
  <si>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</si>
  <si>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</si>
  <si>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</si>
  <si>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</si>
  <si>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</si>
  <si>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</si>
  <si>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</si>
  <si>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</si>
  <si>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</si>
  <si>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</si>
  <si>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</si>
  <si>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</si>
  <si>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</si>
  <si>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</si>
  <si>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Názov predmetu zákazky: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</si>
  <si>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</si>
  <si>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</si>
  <si>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</si>
  <si>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</si>
  <si>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</si>
  <si>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</si>
  <si>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</si>
  <si>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LESY Slovenskej republiky, štátny podnik, Organizačná zložka OZ Horehronie</t>
  </si>
  <si>
    <t>príloha č. 5 Zmluvy o poskytnutí služieb</t>
  </si>
  <si>
    <t>Názov zákazky: Lesnícke služby v ťažbovom procese na zlepšenie hniezdnych príležitostí a so zameraním na vytváranie vhodných biotopov pre hlucháňa hôrneho</t>
  </si>
  <si>
    <t>príloha č.1 Výzvy na predloženie ponuky</t>
  </si>
  <si>
    <t>Zmluva č.:</t>
  </si>
  <si>
    <t>Názov projektu: Zlepšenie stavu lesných porastov pre hlucháňa na OZ Horehronie I. (kód projektu 085BB550003)</t>
  </si>
  <si>
    <t>VU-50</t>
  </si>
  <si>
    <t>m3</t>
  </si>
  <si>
    <t>LO Endreska</t>
  </si>
  <si>
    <t>SL150-251A2</t>
  </si>
  <si>
    <t>SL150-253A2</t>
  </si>
  <si>
    <t>SL150-255 2</t>
  </si>
  <si>
    <t>SL150-257A2</t>
  </si>
  <si>
    <t>LO Túrniky</t>
  </si>
  <si>
    <t>SL150-262 2</t>
  </si>
  <si>
    <t>1,4b,4c,7</t>
  </si>
  <si>
    <t>1,4c,7</t>
  </si>
  <si>
    <t>60</t>
  </si>
  <si>
    <t>280 | 1350 | -</t>
  </si>
  <si>
    <t>- | - | 1260</t>
  </si>
  <si>
    <t>250 | 400 | -</t>
  </si>
  <si>
    <t>40</t>
  </si>
  <si>
    <t>- | - | 620</t>
  </si>
  <si>
    <t>330 | 780 | -</t>
  </si>
  <si>
    <t>420 | 660 | -</t>
  </si>
  <si>
    <t>25</t>
  </si>
  <si>
    <t>120 | 330 | -</t>
  </si>
  <si>
    <t>- | - | 350</t>
  </si>
  <si>
    <t>15 -14/2 DNS-H</t>
  </si>
  <si>
    <t>Lesnícke služby v ťažbovom procese na zlepšenie biotopov pre hlucháňa hôrneho pre OZ Horehronie, LS Hronec- LC Hronec - výzva č.15 -14/02 -opakovaná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</si>
</sst>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/>
    <xf numFmtId="0" fontId="16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13" fillId="0" borderId="0" xfId="0" applyFont="1" applyFill="1" applyAlignment="1"/>
    <xf numFmtId="0" fontId="7" fillId="3" borderId="0" xfId="0" applyFont="1" applyFill="1" applyAlignment="1" applyProtection="1">
      <alignment horizontal="right"/>
    </xf>
    <xf numFmtId="0" fontId="11" fillId="0" borderId="3" xfId="0" applyNumberFormat="1" applyFont="1" applyBorder="1" applyAlignment="1">
      <alignment horizontal="right" vertical="center"/>
    </xf>
    <xf numFmtId="0" fontId="11" fillId="0" borderId="3" xfId="0" applyNumberFormat="1" applyFont="1" applyFill="1" applyBorder="1" applyProtection="1">
      <protection locked="0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17" fillId="4" borderId="19" xfId="0" applyFont="1" applyFill="1" applyBorder="1" applyAlignment="1" applyProtection="1">
      <alignment horizontal="center" vertical="center" wrapText="1"/>
    </xf>
    <xf numFmtId="0" fontId="17" fillId="4" borderId="20" xfId="0" applyFont="1" applyFill="1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right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tabSelected="1" zoomScaleNormal="100" workbookViewId="0">
      <selection activeCell="C5" sqref="C5"/>
    </sheetView>
  </sheetViews>
  <sheetFormatPr defaultRowHeight="14.4" x14ac:dyDescent="0.3"/>
  <cols>
    <col min="1" max="1" width="13.6640625" style="1" customWidth="1"/>
    <col min="2" max="2" width="15.6640625" style="1" customWidth="1"/>
    <col min="3" max="3" width="31.6640625" style="1" customWidth="1"/>
    <col min="4" max="6" width="9.109375" style="1"/>
    <col min="7" max="7" width="6.33203125" style="1" customWidth="1"/>
    <col min="8" max="8" width="6.5546875" style="1" customWidth="1"/>
    <col min="9" max="10" width="9.109375" style="1"/>
    <col min="11" max="11" width="11.44140625" style="1" customWidth="1"/>
    <col min="12" max="12" width="14" style="1" customWidth="1"/>
    <col min="13" max="13" width="9.109375" style="1"/>
    <col min="14" max="14" width="13.88671875" style="1" customWidth="1"/>
    <col min="15" max="15" width="14.5546875" style="1" customWidth="1"/>
    <col min="16" max="16" width="9.109375" style="1"/>
    <col min="17" max="17" width="9.44140625" style="1" customWidth="1"/>
    <col min="18" max="256" width="9.109375" style="1"/>
    <col min="257" max="257" width="13.6640625" style="1" customWidth="1"/>
    <col min="258" max="258" width="15.6640625" style="1" customWidth="1"/>
    <col min="259" max="259" width="31.6640625" style="1" customWidth="1"/>
    <col min="260" max="262" width="9.109375" style="1"/>
    <col min="263" max="263" width="6.33203125" style="1" customWidth="1"/>
    <col min="264" max="264" width="6.5546875" style="1" customWidth="1"/>
    <col min="265" max="266" width="9.109375" style="1"/>
    <col min="267" max="267" width="11.44140625" style="1" customWidth="1"/>
    <col min="268" max="268" width="14" style="1" customWidth="1"/>
    <col min="269" max="269" width="9.109375" style="1"/>
    <col min="270" max="270" width="13.88671875" style="1" customWidth="1"/>
    <col min="271" max="271" width="14.5546875" style="1" customWidth="1"/>
    <col min="272" max="272" width="9.109375" style="1"/>
    <col min="273" max="273" width="9.44140625" style="1" customWidth="1"/>
    <col min="274" max="512" width="9.109375" style="1"/>
    <col min="513" max="513" width="13.6640625" style="1" customWidth="1"/>
    <col min="514" max="514" width="15.6640625" style="1" customWidth="1"/>
    <col min="515" max="515" width="31.6640625" style="1" customWidth="1"/>
    <col min="516" max="518" width="9.109375" style="1"/>
    <col min="519" max="519" width="6.33203125" style="1" customWidth="1"/>
    <col min="520" max="520" width="6.5546875" style="1" customWidth="1"/>
    <col min="521" max="522" width="9.109375" style="1"/>
    <col min="523" max="523" width="11.44140625" style="1" customWidth="1"/>
    <col min="524" max="524" width="14" style="1" customWidth="1"/>
    <col min="525" max="525" width="9.109375" style="1"/>
    <col min="526" max="526" width="13.88671875" style="1" customWidth="1"/>
    <col min="527" max="527" width="14.5546875" style="1" customWidth="1"/>
    <col min="528" max="528" width="9.109375" style="1"/>
    <col min="529" max="529" width="9.44140625" style="1" customWidth="1"/>
    <col min="530" max="768" width="9.109375" style="1"/>
    <col min="769" max="769" width="13.6640625" style="1" customWidth="1"/>
    <col min="770" max="770" width="15.6640625" style="1" customWidth="1"/>
    <col min="771" max="771" width="31.6640625" style="1" customWidth="1"/>
    <col min="772" max="774" width="9.109375" style="1"/>
    <col min="775" max="775" width="6.33203125" style="1" customWidth="1"/>
    <col min="776" max="776" width="6.5546875" style="1" customWidth="1"/>
    <col min="777" max="778" width="9.109375" style="1"/>
    <col min="779" max="779" width="11.44140625" style="1" customWidth="1"/>
    <col min="780" max="780" width="14" style="1" customWidth="1"/>
    <col min="781" max="781" width="9.109375" style="1"/>
    <col min="782" max="782" width="13.88671875" style="1" customWidth="1"/>
    <col min="783" max="783" width="14.5546875" style="1" customWidth="1"/>
    <col min="784" max="784" width="9.109375" style="1"/>
    <col min="785" max="785" width="9.44140625" style="1" customWidth="1"/>
    <col min="786" max="1024" width="9.109375" style="1"/>
    <col min="1025" max="1025" width="13.6640625" style="1" customWidth="1"/>
    <col min="1026" max="1026" width="15.6640625" style="1" customWidth="1"/>
    <col min="1027" max="1027" width="31.6640625" style="1" customWidth="1"/>
    <col min="1028" max="1030" width="9.109375" style="1"/>
    <col min="1031" max="1031" width="6.33203125" style="1" customWidth="1"/>
    <col min="1032" max="1032" width="6.5546875" style="1" customWidth="1"/>
    <col min="1033" max="1034" width="9.109375" style="1"/>
    <col min="1035" max="1035" width="11.44140625" style="1" customWidth="1"/>
    <col min="1036" max="1036" width="14" style="1" customWidth="1"/>
    <col min="1037" max="1037" width="9.109375" style="1"/>
    <col min="1038" max="1038" width="13.88671875" style="1" customWidth="1"/>
    <col min="1039" max="1039" width="14.5546875" style="1" customWidth="1"/>
    <col min="1040" max="1040" width="9.109375" style="1"/>
    <col min="1041" max="1041" width="9.44140625" style="1" customWidth="1"/>
    <col min="1042" max="1280" width="9.109375" style="1"/>
    <col min="1281" max="1281" width="13.6640625" style="1" customWidth="1"/>
    <col min="1282" max="1282" width="15.6640625" style="1" customWidth="1"/>
    <col min="1283" max="1283" width="31.6640625" style="1" customWidth="1"/>
    <col min="1284" max="1286" width="9.109375" style="1"/>
    <col min="1287" max="1287" width="6.33203125" style="1" customWidth="1"/>
    <col min="1288" max="1288" width="6.5546875" style="1" customWidth="1"/>
    <col min="1289" max="1290" width="9.109375" style="1"/>
    <col min="1291" max="1291" width="11.44140625" style="1" customWidth="1"/>
    <col min="1292" max="1292" width="14" style="1" customWidth="1"/>
    <col min="1293" max="1293" width="9.109375" style="1"/>
    <col min="1294" max="1294" width="13.88671875" style="1" customWidth="1"/>
    <col min="1295" max="1295" width="14.5546875" style="1" customWidth="1"/>
    <col min="1296" max="1296" width="9.109375" style="1"/>
    <col min="1297" max="1297" width="9.44140625" style="1" customWidth="1"/>
    <col min="1298" max="1536" width="9.109375" style="1"/>
    <col min="1537" max="1537" width="13.6640625" style="1" customWidth="1"/>
    <col min="1538" max="1538" width="15.6640625" style="1" customWidth="1"/>
    <col min="1539" max="1539" width="31.6640625" style="1" customWidth="1"/>
    <col min="1540" max="1542" width="9.109375" style="1"/>
    <col min="1543" max="1543" width="6.33203125" style="1" customWidth="1"/>
    <col min="1544" max="1544" width="6.5546875" style="1" customWidth="1"/>
    <col min="1545" max="1546" width="9.109375" style="1"/>
    <col min="1547" max="1547" width="11.44140625" style="1" customWidth="1"/>
    <col min="1548" max="1548" width="14" style="1" customWidth="1"/>
    <col min="1549" max="1549" width="9.109375" style="1"/>
    <col min="1550" max="1550" width="13.88671875" style="1" customWidth="1"/>
    <col min="1551" max="1551" width="14.5546875" style="1" customWidth="1"/>
    <col min="1552" max="1552" width="9.109375" style="1"/>
    <col min="1553" max="1553" width="9.44140625" style="1" customWidth="1"/>
    <col min="1554" max="1792" width="9.109375" style="1"/>
    <col min="1793" max="1793" width="13.6640625" style="1" customWidth="1"/>
    <col min="1794" max="1794" width="15.6640625" style="1" customWidth="1"/>
    <col min="1795" max="1795" width="31.6640625" style="1" customWidth="1"/>
    <col min="1796" max="1798" width="9.109375" style="1"/>
    <col min="1799" max="1799" width="6.33203125" style="1" customWidth="1"/>
    <col min="1800" max="1800" width="6.5546875" style="1" customWidth="1"/>
    <col min="1801" max="1802" width="9.109375" style="1"/>
    <col min="1803" max="1803" width="11.44140625" style="1" customWidth="1"/>
    <col min="1804" max="1804" width="14" style="1" customWidth="1"/>
    <col min="1805" max="1805" width="9.109375" style="1"/>
    <col min="1806" max="1806" width="13.88671875" style="1" customWidth="1"/>
    <col min="1807" max="1807" width="14.5546875" style="1" customWidth="1"/>
    <col min="1808" max="1808" width="9.109375" style="1"/>
    <col min="1809" max="1809" width="9.44140625" style="1" customWidth="1"/>
    <col min="1810" max="2048" width="9.109375" style="1"/>
    <col min="2049" max="2049" width="13.6640625" style="1" customWidth="1"/>
    <col min="2050" max="2050" width="15.6640625" style="1" customWidth="1"/>
    <col min="2051" max="2051" width="31.6640625" style="1" customWidth="1"/>
    <col min="2052" max="2054" width="9.109375" style="1"/>
    <col min="2055" max="2055" width="6.33203125" style="1" customWidth="1"/>
    <col min="2056" max="2056" width="6.5546875" style="1" customWidth="1"/>
    <col min="2057" max="2058" width="9.109375" style="1"/>
    <col min="2059" max="2059" width="11.44140625" style="1" customWidth="1"/>
    <col min="2060" max="2060" width="14" style="1" customWidth="1"/>
    <col min="2061" max="2061" width="9.109375" style="1"/>
    <col min="2062" max="2062" width="13.88671875" style="1" customWidth="1"/>
    <col min="2063" max="2063" width="14.5546875" style="1" customWidth="1"/>
    <col min="2064" max="2064" width="9.109375" style="1"/>
    <col min="2065" max="2065" width="9.44140625" style="1" customWidth="1"/>
    <col min="2066" max="2304" width="9.109375" style="1"/>
    <col min="2305" max="2305" width="13.6640625" style="1" customWidth="1"/>
    <col min="2306" max="2306" width="15.6640625" style="1" customWidth="1"/>
    <col min="2307" max="2307" width="31.6640625" style="1" customWidth="1"/>
    <col min="2308" max="2310" width="9.109375" style="1"/>
    <col min="2311" max="2311" width="6.33203125" style="1" customWidth="1"/>
    <col min="2312" max="2312" width="6.5546875" style="1" customWidth="1"/>
    <col min="2313" max="2314" width="9.109375" style="1"/>
    <col min="2315" max="2315" width="11.44140625" style="1" customWidth="1"/>
    <col min="2316" max="2316" width="14" style="1" customWidth="1"/>
    <col min="2317" max="2317" width="9.109375" style="1"/>
    <col min="2318" max="2318" width="13.88671875" style="1" customWidth="1"/>
    <col min="2319" max="2319" width="14.5546875" style="1" customWidth="1"/>
    <col min="2320" max="2320" width="9.109375" style="1"/>
    <col min="2321" max="2321" width="9.44140625" style="1" customWidth="1"/>
    <col min="2322" max="2560" width="9.109375" style="1"/>
    <col min="2561" max="2561" width="13.6640625" style="1" customWidth="1"/>
    <col min="2562" max="2562" width="15.6640625" style="1" customWidth="1"/>
    <col min="2563" max="2563" width="31.6640625" style="1" customWidth="1"/>
    <col min="2564" max="2566" width="9.109375" style="1"/>
    <col min="2567" max="2567" width="6.33203125" style="1" customWidth="1"/>
    <col min="2568" max="2568" width="6.5546875" style="1" customWidth="1"/>
    <col min="2569" max="2570" width="9.109375" style="1"/>
    <col min="2571" max="2571" width="11.44140625" style="1" customWidth="1"/>
    <col min="2572" max="2572" width="14" style="1" customWidth="1"/>
    <col min="2573" max="2573" width="9.109375" style="1"/>
    <col min="2574" max="2574" width="13.88671875" style="1" customWidth="1"/>
    <col min="2575" max="2575" width="14.5546875" style="1" customWidth="1"/>
    <col min="2576" max="2576" width="9.109375" style="1"/>
    <col min="2577" max="2577" width="9.44140625" style="1" customWidth="1"/>
    <col min="2578" max="2816" width="9.109375" style="1"/>
    <col min="2817" max="2817" width="13.6640625" style="1" customWidth="1"/>
    <col min="2818" max="2818" width="15.6640625" style="1" customWidth="1"/>
    <col min="2819" max="2819" width="31.6640625" style="1" customWidth="1"/>
    <col min="2820" max="2822" width="9.109375" style="1"/>
    <col min="2823" max="2823" width="6.33203125" style="1" customWidth="1"/>
    <col min="2824" max="2824" width="6.5546875" style="1" customWidth="1"/>
    <col min="2825" max="2826" width="9.109375" style="1"/>
    <col min="2827" max="2827" width="11.44140625" style="1" customWidth="1"/>
    <col min="2828" max="2828" width="14" style="1" customWidth="1"/>
    <col min="2829" max="2829" width="9.109375" style="1"/>
    <col min="2830" max="2830" width="13.88671875" style="1" customWidth="1"/>
    <col min="2831" max="2831" width="14.5546875" style="1" customWidth="1"/>
    <col min="2832" max="2832" width="9.109375" style="1"/>
    <col min="2833" max="2833" width="9.44140625" style="1" customWidth="1"/>
    <col min="2834" max="3072" width="9.109375" style="1"/>
    <col min="3073" max="3073" width="13.6640625" style="1" customWidth="1"/>
    <col min="3074" max="3074" width="15.6640625" style="1" customWidth="1"/>
    <col min="3075" max="3075" width="31.6640625" style="1" customWidth="1"/>
    <col min="3076" max="3078" width="9.109375" style="1"/>
    <col min="3079" max="3079" width="6.33203125" style="1" customWidth="1"/>
    <col min="3080" max="3080" width="6.5546875" style="1" customWidth="1"/>
    <col min="3081" max="3082" width="9.109375" style="1"/>
    <col min="3083" max="3083" width="11.44140625" style="1" customWidth="1"/>
    <col min="3084" max="3084" width="14" style="1" customWidth="1"/>
    <col min="3085" max="3085" width="9.109375" style="1"/>
    <col min="3086" max="3086" width="13.88671875" style="1" customWidth="1"/>
    <col min="3087" max="3087" width="14.5546875" style="1" customWidth="1"/>
    <col min="3088" max="3088" width="9.109375" style="1"/>
    <col min="3089" max="3089" width="9.44140625" style="1" customWidth="1"/>
    <col min="3090" max="3328" width="9.109375" style="1"/>
    <col min="3329" max="3329" width="13.6640625" style="1" customWidth="1"/>
    <col min="3330" max="3330" width="15.6640625" style="1" customWidth="1"/>
    <col min="3331" max="3331" width="31.6640625" style="1" customWidth="1"/>
    <col min="3332" max="3334" width="9.109375" style="1"/>
    <col min="3335" max="3335" width="6.33203125" style="1" customWidth="1"/>
    <col min="3336" max="3336" width="6.5546875" style="1" customWidth="1"/>
    <col min="3337" max="3338" width="9.109375" style="1"/>
    <col min="3339" max="3339" width="11.44140625" style="1" customWidth="1"/>
    <col min="3340" max="3340" width="14" style="1" customWidth="1"/>
    <col min="3341" max="3341" width="9.109375" style="1"/>
    <col min="3342" max="3342" width="13.88671875" style="1" customWidth="1"/>
    <col min="3343" max="3343" width="14.5546875" style="1" customWidth="1"/>
    <col min="3344" max="3344" width="9.109375" style="1"/>
    <col min="3345" max="3345" width="9.44140625" style="1" customWidth="1"/>
    <col min="3346" max="3584" width="9.109375" style="1"/>
    <col min="3585" max="3585" width="13.6640625" style="1" customWidth="1"/>
    <col min="3586" max="3586" width="15.6640625" style="1" customWidth="1"/>
    <col min="3587" max="3587" width="31.6640625" style="1" customWidth="1"/>
    <col min="3588" max="3590" width="9.109375" style="1"/>
    <col min="3591" max="3591" width="6.33203125" style="1" customWidth="1"/>
    <col min="3592" max="3592" width="6.5546875" style="1" customWidth="1"/>
    <col min="3593" max="3594" width="9.109375" style="1"/>
    <col min="3595" max="3595" width="11.44140625" style="1" customWidth="1"/>
    <col min="3596" max="3596" width="14" style="1" customWidth="1"/>
    <col min="3597" max="3597" width="9.109375" style="1"/>
    <col min="3598" max="3598" width="13.88671875" style="1" customWidth="1"/>
    <col min="3599" max="3599" width="14.5546875" style="1" customWidth="1"/>
    <col min="3600" max="3600" width="9.109375" style="1"/>
    <col min="3601" max="3601" width="9.44140625" style="1" customWidth="1"/>
    <col min="3602" max="3840" width="9.109375" style="1"/>
    <col min="3841" max="3841" width="13.6640625" style="1" customWidth="1"/>
    <col min="3842" max="3842" width="15.6640625" style="1" customWidth="1"/>
    <col min="3843" max="3843" width="31.6640625" style="1" customWidth="1"/>
    <col min="3844" max="3846" width="9.109375" style="1"/>
    <col min="3847" max="3847" width="6.33203125" style="1" customWidth="1"/>
    <col min="3848" max="3848" width="6.5546875" style="1" customWidth="1"/>
    <col min="3849" max="3850" width="9.109375" style="1"/>
    <col min="3851" max="3851" width="11.44140625" style="1" customWidth="1"/>
    <col min="3852" max="3852" width="14" style="1" customWidth="1"/>
    <col min="3853" max="3853" width="9.109375" style="1"/>
    <col min="3854" max="3854" width="13.88671875" style="1" customWidth="1"/>
    <col min="3855" max="3855" width="14.5546875" style="1" customWidth="1"/>
    <col min="3856" max="3856" width="9.109375" style="1"/>
    <col min="3857" max="3857" width="9.44140625" style="1" customWidth="1"/>
    <col min="3858" max="4096" width="9.109375" style="1"/>
    <col min="4097" max="4097" width="13.6640625" style="1" customWidth="1"/>
    <col min="4098" max="4098" width="15.6640625" style="1" customWidth="1"/>
    <col min="4099" max="4099" width="31.6640625" style="1" customWidth="1"/>
    <col min="4100" max="4102" width="9.109375" style="1"/>
    <col min="4103" max="4103" width="6.33203125" style="1" customWidth="1"/>
    <col min="4104" max="4104" width="6.5546875" style="1" customWidth="1"/>
    <col min="4105" max="4106" width="9.109375" style="1"/>
    <col min="4107" max="4107" width="11.44140625" style="1" customWidth="1"/>
    <col min="4108" max="4108" width="14" style="1" customWidth="1"/>
    <col min="4109" max="4109" width="9.109375" style="1"/>
    <col min="4110" max="4110" width="13.88671875" style="1" customWidth="1"/>
    <col min="4111" max="4111" width="14.5546875" style="1" customWidth="1"/>
    <col min="4112" max="4112" width="9.109375" style="1"/>
    <col min="4113" max="4113" width="9.44140625" style="1" customWidth="1"/>
    <col min="4114" max="4352" width="9.109375" style="1"/>
    <col min="4353" max="4353" width="13.6640625" style="1" customWidth="1"/>
    <col min="4354" max="4354" width="15.6640625" style="1" customWidth="1"/>
    <col min="4355" max="4355" width="31.6640625" style="1" customWidth="1"/>
    <col min="4356" max="4358" width="9.109375" style="1"/>
    <col min="4359" max="4359" width="6.33203125" style="1" customWidth="1"/>
    <col min="4360" max="4360" width="6.5546875" style="1" customWidth="1"/>
    <col min="4361" max="4362" width="9.109375" style="1"/>
    <col min="4363" max="4363" width="11.44140625" style="1" customWidth="1"/>
    <col min="4364" max="4364" width="14" style="1" customWidth="1"/>
    <col min="4365" max="4365" width="9.109375" style="1"/>
    <col min="4366" max="4366" width="13.88671875" style="1" customWidth="1"/>
    <col min="4367" max="4367" width="14.5546875" style="1" customWidth="1"/>
    <col min="4368" max="4368" width="9.109375" style="1"/>
    <col min="4369" max="4369" width="9.44140625" style="1" customWidth="1"/>
    <col min="4370" max="4608" width="9.109375" style="1"/>
    <col min="4609" max="4609" width="13.6640625" style="1" customWidth="1"/>
    <col min="4610" max="4610" width="15.6640625" style="1" customWidth="1"/>
    <col min="4611" max="4611" width="31.6640625" style="1" customWidth="1"/>
    <col min="4612" max="4614" width="9.109375" style="1"/>
    <col min="4615" max="4615" width="6.33203125" style="1" customWidth="1"/>
    <col min="4616" max="4616" width="6.5546875" style="1" customWidth="1"/>
    <col min="4617" max="4618" width="9.109375" style="1"/>
    <col min="4619" max="4619" width="11.44140625" style="1" customWidth="1"/>
    <col min="4620" max="4620" width="14" style="1" customWidth="1"/>
    <col min="4621" max="4621" width="9.109375" style="1"/>
    <col min="4622" max="4622" width="13.88671875" style="1" customWidth="1"/>
    <col min="4623" max="4623" width="14.5546875" style="1" customWidth="1"/>
    <col min="4624" max="4624" width="9.109375" style="1"/>
    <col min="4625" max="4625" width="9.44140625" style="1" customWidth="1"/>
    <col min="4626" max="4864" width="9.109375" style="1"/>
    <col min="4865" max="4865" width="13.6640625" style="1" customWidth="1"/>
    <col min="4866" max="4866" width="15.6640625" style="1" customWidth="1"/>
    <col min="4867" max="4867" width="31.6640625" style="1" customWidth="1"/>
    <col min="4868" max="4870" width="9.109375" style="1"/>
    <col min="4871" max="4871" width="6.33203125" style="1" customWidth="1"/>
    <col min="4872" max="4872" width="6.5546875" style="1" customWidth="1"/>
    <col min="4873" max="4874" width="9.109375" style="1"/>
    <col min="4875" max="4875" width="11.44140625" style="1" customWidth="1"/>
    <col min="4876" max="4876" width="14" style="1" customWidth="1"/>
    <col min="4877" max="4877" width="9.109375" style="1"/>
    <col min="4878" max="4878" width="13.88671875" style="1" customWidth="1"/>
    <col min="4879" max="4879" width="14.5546875" style="1" customWidth="1"/>
    <col min="4880" max="4880" width="9.109375" style="1"/>
    <col min="4881" max="4881" width="9.44140625" style="1" customWidth="1"/>
    <col min="4882" max="5120" width="9.109375" style="1"/>
    <col min="5121" max="5121" width="13.6640625" style="1" customWidth="1"/>
    <col min="5122" max="5122" width="15.6640625" style="1" customWidth="1"/>
    <col min="5123" max="5123" width="31.6640625" style="1" customWidth="1"/>
    <col min="5124" max="5126" width="9.109375" style="1"/>
    <col min="5127" max="5127" width="6.33203125" style="1" customWidth="1"/>
    <col min="5128" max="5128" width="6.5546875" style="1" customWidth="1"/>
    <col min="5129" max="5130" width="9.109375" style="1"/>
    <col min="5131" max="5131" width="11.44140625" style="1" customWidth="1"/>
    <col min="5132" max="5132" width="14" style="1" customWidth="1"/>
    <col min="5133" max="5133" width="9.109375" style="1"/>
    <col min="5134" max="5134" width="13.88671875" style="1" customWidth="1"/>
    <col min="5135" max="5135" width="14.5546875" style="1" customWidth="1"/>
    <col min="5136" max="5136" width="9.109375" style="1"/>
    <col min="5137" max="5137" width="9.44140625" style="1" customWidth="1"/>
    <col min="5138" max="5376" width="9.109375" style="1"/>
    <col min="5377" max="5377" width="13.6640625" style="1" customWidth="1"/>
    <col min="5378" max="5378" width="15.6640625" style="1" customWidth="1"/>
    <col min="5379" max="5379" width="31.6640625" style="1" customWidth="1"/>
    <col min="5380" max="5382" width="9.109375" style="1"/>
    <col min="5383" max="5383" width="6.33203125" style="1" customWidth="1"/>
    <col min="5384" max="5384" width="6.5546875" style="1" customWidth="1"/>
    <col min="5385" max="5386" width="9.109375" style="1"/>
    <col min="5387" max="5387" width="11.44140625" style="1" customWidth="1"/>
    <col min="5388" max="5388" width="14" style="1" customWidth="1"/>
    <col min="5389" max="5389" width="9.109375" style="1"/>
    <col min="5390" max="5390" width="13.88671875" style="1" customWidth="1"/>
    <col min="5391" max="5391" width="14.5546875" style="1" customWidth="1"/>
    <col min="5392" max="5392" width="9.109375" style="1"/>
    <col min="5393" max="5393" width="9.44140625" style="1" customWidth="1"/>
    <col min="5394" max="5632" width="9.109375" style="1"/>
    <col min="5633" max="5633" width="13.6640625" style="1" customWidth="1"/>
    <col min="5634" max="5634" width="15.6640625" style="1" customWidth="1"/>
    <col min="5635" max="5635" width="31.6640625" style="1" customWidth="1"/>
    <col min="5636" max="5638" width="9.109375" style="1"/>
    <col min="5639" max="5639" width="6.33203125" style="1" customWidth="1"/>
    <col min="5640" max="5640" width="6.5546875" style="1" customWidth="1"/>
    <col min="5641" max="5642" width="9.109375" style="1"/>
    <col min="5643" max="5643" width="11.44140625" style="1" customWidth="1"/>
    <col min="5644" max="5644" width="14" style="1" customWidth="1"/>
    <col min="5645" max="5645" width="9.109375" style="1"/>
    <col min="5646" max="5646" width="13.88671875" style="1" customWidth="1"/>
    <col min="5647" max="5647" width="14.5546875" style="1" customWidth="1"/>
    <col min="5648" max="5648" width="9.109375" style="1"/>
    <col min="5649" max="5649" width="9.44140625" style="1" customWidth="1"/>
    <col min="5650" max="5888" width="9.109375" style="1"/>
    <col min="5889" max="5889" width="13.6640625" style="1" customWidth="1"/>
    <col min="5890" max="5890" width="15.6640625" style="1" customWidth="1"/>
    <col min="5891" max="5891" width="31.6640625" style="1" customWidth="1"/>
    <col min="5892" max="5894" width="9.109375" style="1"/>
    <col min="5895" max="5895" width="6.33203125" style="1" customWidth="1"/>
    <col min="5896" max="5896" width="6.5546875" style="1" customWidth="1"/>
    <col min="5897" max="5898" width="9.109375" style="1"/>
    <col min="5899" max="5899" width="11.44140625" style="1" customWidth="1"/>
    <col min="5900" max="5900" width="14" style="1" customWidth="1"/>
    <col min="5901" max="5901" width="9.109375" style="1"/>
    <col min="5902" max="5902" width="13.88671875" style="1" customWidth="1"/>
    <col min="5903" max="5903" width="14.5546875" style="1" customWidth="1"/>
    <col min="5904" max="5904" width="9.109375" style="1"/>
    <col min="5905" max="5905" width="9.44140625" style="1" customWidth="1"/>
    <col min="5906" max="6144" width="9.109375" style="1"/>
    <col min="6145" max="6145" width="13.6640625" style="1" customWidth="1"/>
    <col min="6146" max="6146" width="15.6640625" style="1" customWidth="1"/>
    <col min="6147" max="6147" width="31.6640625" style="1" customWidth="1"/>
    <col min="6148" max="6150" width="9.109375" style="1"/>
    <col min="6151" max="6151" width="6.33203125" style="1" customWidth="1"/>
    <col min="6152" max="6152" width="6.5546875" style="1" customWidth="1"/>
    <col min="6153" max="6154" width="9.109375" style="1"/>
    <col min="6155" max="6155" width="11.44140625" style="1" customWidth="1"/>
    <col min="6156" max="6156" width="14" style="1" customWidth="1"/>
    <col min="6157" max="6157" width="9.109375" style="1"/>
    <col min="6158" max="6158" width="13.88671875" style="1" customWidth="1"/>
    <col min="6159" max="6159" width="14.5546875" style="1" customWidth="1"/>
    <col min="6160" max="6160" width="9.109375" style="1"/>
    <col min="6161" max="6161" width="9.44140625" style="1" customWidth="1"/>
    <col min="6162" max="6400" width="9.109375" style="1"/>
    <col min="6401" max="6401" width="13.6640625" style="1" customWidth="1"/>
    <col min="6402" max="6402" width="15.6640625" style="1" customWidth="1"/>
    <col min="6403" max="6403" width="31.6640625" style="1" customWidth="1"/>
    <col min="6404" max="6406" width="9.109375" style="1"/>
    <col min="6407" max="6407" width="6.33203125" style="1" customWidth="1"/>
    <col min="6408" max="6408" width="6.5546875" style="1" customWidth="1"/>
    <col min="6409" max="6410" width="9.109375" style="1"/>
    <col min="6411" max="6411" width="11.44140625" style="1" customWidth="1"/>
    <col min="6412" max="6412" width="14" style="1" customWidth="1"/>
    <col min="6413" max="6413" width="9.109375" style="1"/>
    <col min="6414" max="6414" width="13.88671875" style="1" customWidth="1"/>
    <col min="6415" max="6415" width="14.5546875" style="1" customWidth="1"/>
    <col min="6416" max="6416" width="9.109375" style="1"/>
    <col min="6417" max="6417" width="9.44140625" style="1" customWidth="1"/>
    <col min="6418" max="6656" width="9.109375" style="1"/>
    <col min="6657" max="6657" width="13.6640625" style="1" customWidth="1"/>
    <col min="6658" max="6658" width="15.6640625" style="1" customWidth="1"/>
    <col min="6659" max="6659" width="31.6640625" style="1" customWidth="1"/>
    <col min="6660" max="6662" width="9.109375" style="1"/>
    <col min="6663" max="6663" width="6.33203125" style="1" customWidth="1"/>
    <col min="6664" max="6664" width="6.5546875" style="1" customWidth="1"/>
    <col min="6665" max="6666" width="9.109375" style="1"/>
    <col min="6667" max="6667" width="11.44140625" style="1" customWidth="1"/>
    <col min="6668" max="6668" width="14" style="1" customWidth="1"/>
    <col min="6669" max="6669" width="9.109375" style="1"/>
    <col min="6670" max="6670" width="13.88671875" style="1" customWidth="1"/>
    <col min="6671" max="6671" width="14.5546875" style="1" customWidth="1"/>
    <col min="6672" max="6672" width="9.109375" style="1"/>
    <col min="6673" max="6673" width="9.44140625" style="1" customWidth="1"/>
    <col min="6674" max="6912" width="9.109375" style="1"/>
    <col min="6913" max="6913" width="13.6640625" style="1" customWidth="1"/>
    <col min="6914" max="6914" width="15.6640625" style="1" customWidth="1"/>
    <col min="6915" max="6915" width="31.6640625" style="1" customWidth="1"/>
    <col min="6916" max="6918" width="9.109375" style="1"/>
    <col min="6919" max="6919" width="6.33203125" style="1" customWidth="1"/>
    <col min="6920" max="6920" width="6.5546875" style="1" customWidth="1"/>
    <col min="6921" max="6922" width="9.109375" style="1"/>
    <col min="6923" max="6923" width="11.44140625" style="1" customWidth="1"/>
    <col min="6924" max="6924" width="14" style="1" customWidth="1"/>
    <col min="6925" max="6925" width="9.109375" style="1"/>
    <col min="6926" max="6926" width="13.88671875" style="1" customWidth="1"/>
    <col min="6927" max="6927" width="14.5546875" style="1" customWidth="1"/>
    <col min="6928" max="6928" width="9.109375" style="1"/>
    <col min="6929" max="6929" width="9.44140625" style="1" customWidth="1"/>
    <col min="6930" max="7168" width="9.109375" style="1"/>
    <col min="7169" max="7169" width="13.6640625" style="1" customWidth="1"/>
    <col min="7170" max="7170" width="15.6640625" style="1" customWidth="1"/>
    <col min="7171" max="7171" width="31.6640625" style="1" customWidth="1"/>
    <col min="7172" max="7174" width="9.109375" style="1"/>
    <col min="7175" max="7175" width="6.33203125" style="1" customWidth="1"/>
    <col min="7176" max="7176" width="6.5546875" style="1" customWidth="1"/>
    <col min="7177" max="7178" width="9.109375" style="1"/>
    <col min="7179" max="7179" width="11.44140625" style="1" customWidth="1"/>
    <col min="7180" max="7180" width="14" style="1" customWidth="1"/>
    <col min="7181" max="7181" width="9.109375" style="1"/>
    <col min="7182" max="7182" width="13.88671875" style="1" customWidth="1"/>
    <col min="7183" max="7183" width="14.5546875" style="1" customWidth="1"/>
    <col min="7184" max="7184" width="9.109375" style="1"/>
    <col min="7185" max="7185" width="9.44140625" style="1" customWidth="1"/>
    <col min="7186" max="7424" width="9.109375" style="1"/>
    <col min="7425" max="7425" width="13.6640625" style="1" customWidth="1"/>
    <col min="7426" max="7426" width="15.6640625" style="1" customWidth="1"/>
    <col min="7427" max="7427" width="31.6640625" style="1" customWidth="1"/>
    <col min="7428" max="7430" width="9.109375" style="1"/>
    <col min="7431" max="7431" width="6.33203125" style="1" customWidth="1"/>
    <col min="7432" max="7432" width="6.5546875" style="1" customWidth="1"/>
    <col min="7433" max="7434" width="9.109375" style="1"/>
    <col min="7435" max="7435" width="11.44140625" style="1" customWidth="1"/>
    <col min="7436" max="7436" width="14" style="1" customWidth="1"/>
    <col min="7437" max="7437" width="9.109375" style="1"/>
    <col min="7438" max="7438" width="13.88671875" style="1" customWidth="1"/>
    <col min="7439" max="7439" width="14.5546875" style="1" customWidth="1"/>
    <col min="7440" max="7440" width="9.109375" style="1"/>
    <col min="7441" max="7441" width="9.44140625" style="1" customWidth="1"/>
    <col min="7442" max="7680" width="9.109375" style="1"/>
    <col min="7681" max="7681" width="13.6640625" style="1" customWidth="1"/>
    <col min="7682" max="7682" width="15.6640625" style="1" customWidth="1"/>
    <col min="7683" max="7683" width="31.6640625" style="1" customWidth="1"/>
    <col min="7684" max="7686" width="9.109375" style="1"/>
    <col min="7687" max="7687" width="6.33203125" style="1" customWidth="1"/>
    <col min="7688" max="7688" width="6.5546875" style="1" customWidth="1"/>
    <col min="7689" max="7690" width="9.109375" style="1"/>
    <col min="7691" max="7691" width="11.44140625" style="1" customWidth="1"/>
    <col min="7692" max="7692" width="14" style="1" customWidth="1"/>
    <col min="7693" max="7693" width="9.109375" style="1"/>
    <col min="7694" max="7694" width="13.88671875" style="1" customWidth="1"/>
    <col min="7695" max="7695" width="14.5546875" style="1" customWidth="1"/>
    <col min="7696" max="7696" width="9.109375" style="1"/>
    <col min="7697" max="7697" width="9.44140625" style="1" customWidth="1"/>
    <col min="7698" max="7936" width="9.109375" style="1"/>
    <col min="7937" max="7937" width="13.6640625" style="1" customWidth="1"/>
    <col min="7938" max="7938" width="15.6640625" style="1" customWidth="1"/>
    <col min="7939" max="7939" width="31.6640625" style="1" customWidth="1"/>
    <col min="7940" max="7942" width="9.109375" style="1"/>
    <col min="7943" max="7943" width="6.33203125" style="1" customWidth="1"/>
    <col min="7944" max="7944" width="6.5546875" style="1" customWidth="1"/>
    <col min="7945" max="7946" width="9.109375" style="1"/>
    <col min="7947" max="7947" width="11.44140625" style="1" customWidth="1"/>
    <col min="7948" max="7948" width="14" style="1" customWidth="1"/>
    <col min="7949" max="7949" width="9.109375" style="1"/>
    <col min="7950" max="7950" width="13.88671875" style="1" customWidth="1"/>
    <col min="7951" max="7951" width="14.5546875" style="1" customWidth="1"/>
    <col min="7952" max="7952" width="9.109375" style="1"/>
    <col min="7953" max="7953" width="9.44140625" style="1" customWidth="1"/>
    <col min="7954" max="8192" width="9.109375" style="1"/>
    <col min="8193" max="8193" width="13.6640625" style="1" customWidth="1"/>
    <col min="8194" max="8194" width="15.6640625" style="1" customWidth="1"/>
    <col min="8195" max="8195" width="31.6640625" style="1" customWidth="1"/>
    <col min="8196" max="8198" width="9.109375" style="1"/>
    <col min="8199" max="8199" width="6.33203125" style="1" customWidth="1"/>
    <col min="8200" max="8200" width="6.5546875" style="1" customWidth="1"/>
    <col min="8201" max="8202" width="9.109375" style="1"/>
    <col min="8203" max="8203" width="11.44140625" style="1" customWidth="1"/>
    <col min="8204" max="8204" width="14" style="1" customWidth="1"/>
    <col min="8205" max="8205" width="9.109375" style="1"/>
    <col min="8206" max="8206" width="13.88671875" style="1" customWidth="1"/>
    <col min="8207" max="8207" width="14.5546875" style="1" customWidth="1"/>
    <col min="8208" max="8208" width="9.109375" style="1"/>
    <col min="8209" max="8209" width="9.44140625" style="1" customWidth="1"/>
    <col min="8210" max="8448" width="9.109375" style="1"/>
    <col min="8449" max="8449" width="13.6640625" style="1" customWidth="1"/>
    <col min="8450" max="8450" width="15.6640625" style="1" customWidth="1"/>
    <col min="8451" max="8451" width="31.6640625" style="1" customWidth="1"/>
    <col min="8452" max="8454" width="9.109375" style="1"/>
    <col min="8455" max="8455" width="6.33203125" style="1" customWidth="1"/>
    <col min="8456" max="8456" width="6.5546875" style="1" customWidth="1"/>
    <col min="8457" max="8458" width="9.109375" style="1"/>
    <col min="8459" max="8459" width="11.44140625" style="1" customWidth="1"/>
    <col min="8460" max="8460" width="14" style="1" customWidth="1"/>
    <col min="8461" max="8461" width="9.109375" style="1"/>
    <col min="8462" max="8462" width="13.88671875" style="1" customWidth="1"/>
    <col min="8463" max="8463" width="14.5546875" style="1" customWidth="1"/>
    <col min="8464" max="8464" width="9.109375" style="1"/>
    <col min="8465" max="8465" width="9.44140625" style="1" customWidth="1"/>
    <col min="8466" max="8704" width="9.109375" style="1"/>
    <col min="8705" max="8705" width="13.6640625" style="1" customWidth="1"/>
    <col min="8706" max="8706" width="15.6640625" style="1" customWidth="1"/>
    <col min="8707" max="8707" width="31.6640625" style="1" customWidth="1"/>
    <col min="8708" max="8710" width="9.109375" style="1"/>
    <col min="8711" max="8711" width="6.33203125" style="1" customWidth="1"/>
    <col min="8712" max="8712" width="6.5546875" style="1" customWidth="1"/>
    <col min="8713" max="8714" width="9.109375" style="1"/>
    <col min="8715" max="8715" width="11.44140625" style="1" customWidth="1"/>
    <col min="8716" max="8716" width="14" style="1" customWidth="1"/>
    <col min="8717" max="8717" width="9.109375" style="1"/>
    <col min="8718" max="8718" width="13.88671875" style="1" customWidth="1"/>
    <col min="8719" max="8719" width="14.5546875" style="1" customWidth="1"/>
    <col min="8720" max="8720" width="9.109375" style="1"/>
    <col min="8721" max="8721" width="9.44140625" style="1" customWidth="1"/>
    <col min="8722" max="8960" width="9.109375" style="1"/>
    <col min="8961" max="8961" width="13.6640625" style="1" customWidth="1"/>
    <col min="8962" max="8962" width="15.6640625" style="1" customWidth="1"/>
    <col min="8963" max="8963" width="31.6640625" style="1" customWidth="1"/>
    <col min="8964" max="8966" width="9.109375" style="1"/>
    <col min="8967" max="8967" width="6.33203125" style="1" customWidth="1"/>
    <col min="8968" max="8968" width="6.5546875" style="1" customWidth="1"/>
    <col min="8969" max="8970" width="9.109375" style="1"/>
    <col min="8971" max="8971" width="11.44140625" style="1" customWidth="1"/>
    <col min="8972" max="8972" width="14" style="1" customWidth="1"/>
    <col min="8973" max="8973" width="9.109375" style="1"/>
    <col min="8974" max="8974" width="13.88671875" style="1" customWidth="1"/>
    <col min="8975" max="8975" width="14.5546875" style="1" customWidth="1"/>
    <col min="8976" max="8976" width="9.109375" style="1"/>
    <col min="8977" max="8977" width="9.44140625" style="1" customWidth="1"/>
    <col min="8978" max="9216" width="9.109375" style="1"/>
    <col min="9217" max="9217" width="13.6640625" style="1" customWidth="1"/>
    <col min="9218" max="9218" width="15.6640625" style="1" customWidth="1"/>
    <col min="9219" max="9219" width="31.6640625" style="1" customWidth="1"/>
    <col min="9220" max="9222" width="9.109375" style="1"/>
    <col min="9223" max="9223" width="6.33203125" style="1" customWidth="1"/>
    <col min="9224" max="9224" width="6.5546875" style="1" customWidth="1"/>
    <col min="9225" max="9226" width="9.109375" style="1"/>
    <col min="9227" max="9227" width="11.44140625" style="1" customWidth="1"/>
    <col min="9228" max="9228" width="14" style="1" customWidth="1"/>
    <col min="9229" max="9229" width="9.109375" style="1"/>
    <col min="9230" max="9230" width="13.88671875" style="1" customWidth="1"/>
    <col min="9231" max="9231" width="14.5546875" style="1" customWidth="1"/>
    <col min="9232" max="9232" width="9.109375" style="1"/>
    <col min="9233" max="9233" width="9.44140625" style="1" customWidth="1"/>
    <col min="9234" max="9472" width="9.109375" style="1"/>
    <col min="9473" max="9473" width="13.6640625" style="1" customWidth="1"/>
    <col min="9474" max="9474" width="15.6640625" style="1" customWidth="1"/>
    <col min="9475" max="9475" width="31.6640625" style="1" customWidth="1"/>
    <col min="9476" max="9478" width="9.109375" style="1"/>
    <col min="9479" max="9479" width="6.33203125" style="1" customWidth="1"/>
    <col min="9480" max="9480" width="6.5546875" style="1" customWidth="1"/>
    <col min="9481" max="9482" width="9.109375" style="1"/>
    <col min="9483" max="9483" width="11.44140625" style="1" customWidth="1"/>
    <col min="9484" max="9484" width="14" style="1" customWidth="1"/>
    <col min="9485" max="9485" width="9.109375" style="1"/>
    <col min="9486" max="9486" width="13.88671875" style="1" customWidth="1"/>
    <col min="9487" max="9487" width="14.5546875" style="1" customWidth="1"/>
    <col min="9488" max="9488" width="9.109375" style="1"/>
    <col min="9489" max="9489" width="9.44140625" style="1" customWidth="1"/>
    <col min="9490" max="9728" width="9.109375" style="1"/>
    <col min="9729" max="9729" width="13.6640625" style="1" customWidth="1"/>
    <col min="9730" max="9730" width="15.6640625" style="1" customWidth="1"/>
    <col min="9731" max="9731" width="31.6640625" style="1" customWidth="1"/>
    <col min="9732" max="9734" width="9.109375" style="1"/>
    <col min="9735" max="9735" width="6.33203125" style="1" customWidth="1"/>
    <col min="9736" max="9736" width="6.5546875" style="1" customWidth="1"/>
    <col min="9737" max="9738" width="9.109375" style="1"/>
    <col min="9739" max="9739" width="11.44140625" style="1" customWidth="1"/>
    <col min="9740" max="9740" width="14" style="1" customWidth="1"/>
    <col min="9741" max="9741" width="9.109375" style="1"/>
    <col min="9742" max="9742" width="13.88671875" style="1" customWidth="1"/>
    <col min="9743" max="9743" width="14.5546875" style="1" customWidth="1"/>
    <col min="9744" max="9744" width="9.109375" style="1"/>
    <col min="9745" max="9745" width="9.44140625" style="1" customWidth="1"/>
    <col min="9746" max="9984" width="9.109375" style="1"/>
    <col min="9985" max="9985" width="13.6640625" style="1" customWidth="1"/>
    <col min="9986" max="9986" width="15.6640625" style="1" customWidth="1"/>
    <col min="9987" max="9987" width="31.6640625" style="1" customWidth="1"/>
    <col min="9988" max="9990" width="9.109375" style="1"/>
    <col min="9991" max="9991" width="6.33203125" style="1" customWidth="1"/>
    <col min="9992" max="9992" width="6.5546875" style="1" customWidth="1"/>
    <col min="9993" max="9994" width="9.109375" style="1"/>
    <col min="9995" max="9995" width="11.44140625" style="1" customWidth="1"/>
    <col min="9996" max="9996" width="14" style="1" customWidth="1"/>
    <col min="9997" max="9997" width="9.109375" style="1"/>
    <col min="9998" max="9998" width="13.88671875" style="1" customWidth="1"/>
    <col min="9999" max="9999" width="14.5546875" style="1" customWidth="1"/>
    <col min="10000" max="10000" width="9.109375" style="1"/>
    <col min="10001" max="10001" width="9.44140625" style="1" customWidth="1"/>
    <col min="10002" max="10240" width="9.109375" style="1"/>
    <col min="10241" max="10241" width="13.6640625" style="1" customWidth="1"/>
    <col min="10242" max="10242" width="15.6640625" style="1" customWidth="1"/>
    <col min="10243" max="10243" width="31.6640625" style="1" customWidth="1"/>
    <col min="10244" max="10246" width="9.109375" style="1"/>
    <col min="10247" max="10247" width="6.33203125" style="1" customWidth="1"/>
    <col min="10248" max="10248" width="6.5546875" style="1" customWidth="1"/>
    <col min="10249" max="10250" width="9.109375" style="1"/>
    <col min="10251" max="10251" width="11.44140625" style="1" customWidth="1"/>
    <col min="10252" max="10252" width="14" style="1" customWidth="1"/>
    <col min="10253" max="10253" width="9.109375" style="1"/>
    <col min="10254" max="10254" width="13.88671875" style="1" customWidth="1"/>
    <col min="10255" max="10255" width="14.5546875" style="1" customWidth="1"/>
    <col min="10256" max="10256" width="9.109375" style="1"/>
    <col min="10257" max="10257" width="9.44140625" style="1" customWidth="1"/>
    <col min="10258" max="10496" width="9.109375" style="1"/>
    <col min="10497" max="10497" width="13.6640625" style="1" customWidth="1"/>
    <col min="10498" max="10498" width="15.6640625" style="1" customWidth="1"/>
    <col min="10499" max="10499" width="31.6640625" style="1" customWidth="1"/>
    <col min="10500" max="10502" width="9.109375" style="1"/>
    <col min="10503" max="10503" width="6.33203125" style="1" customWidth="1"/>
    <col min="10504" max="10504" width="6.5546875" style="1" customWidth="1"/>
    <col min="10505" max="10506" width="9.109375" style="1"/>
    <col min="10507" max="10507" width="11.44140625" style="1" customWidth="1"/>
    <col min="10508" max="10508" width="14" style="1" customWidth="1"/>
    <col min="10509" max="10509" width="9.109375" style="1"/>
    <col min="10510" max="10510" width="13.88671875" style="1" customWidth="1"/>
    <col min="10511" max="10511" width="14.5546875" style="1" customWidth="1"/>
    <col min="10512" max="10512" width="9.109375" style="1"/>
    <col min="10513" max="10513" width="9.44140625" style="1" customWidth="1"/>
    <col min="10514" max="10752" width="9.109375" style="1"/>
    <col min="10753" max="10753" width="13.6640625" style="1" customWidth="1"/>
    <col min="10754" max="10754" width="15.6640625" style="1" customWidth="1"/>
    <col min="10755" max="10755" width="31.6640625" style="1" customWidth="1"/>
    <col min="10756" max="10758" width="9.109375" style="1"/>
    <col min="10759" max="10759" width="6.33203125" style="1" customWidth="1"/>
    <col min="10760" max="10760" width="6.5546875" style="1" customWidth="1"/>
    <col min="10761" max="10762" width="9.109375" style="1"/>
    <col min="10763" max="10763" width="11.44140625" style="1" customWidth="1"/>
    <col min="10764" max="10764" width="14" style="1" customWidth="1"/>
    <col min="10765" max="10765" width="9.109375" style="1"/>
    <col min="10766" max="10766" width="13.88671875" style="1" customWidth="1"/>
    <col min="10767" max="10767" width="14.5546875" style="1" customWidth="1"/>
    <col min="10768" max="10768" width="9.109375" style="1"/>
    <col min="10769" max="10769" width="9.44140625" style="1" customWidth="1"/>
    <col min="10770" max="11008" width="9.109375" style="1"/>
    <col min="11009" max="11009" width="13.6640625" style="1" customWidth="1"/>
    <col min="11010" max="11010" width="15.6640625" style="1" customWidth="1"/>
    <col min="11011" max="11011" width="31.6640625" style="1" customWidth="1"/>
    <col min="11012" max="11014" width="9.109375" style="1"/>
    <col min="11015" max="11015" width="6.33203125" style="1" customWidth="1"/>
    <col min="11016" max="11016" width="6.5546875" style="1" customWidth="1"/>
    <col min="11017" max="11018" width="9.109375" style="1"/>
    <col min="11019" max="11019" width="11.44140625" style="1" customWidth="1"/>
    <col min="11020" max="11020" width="14" style="1" customWidth="1"/>
    <col min="11021" max="11021" width="9.109375" style="1"/>
    <col min="11022" max="11022" width="13.88671875" style="1" customWidth="1"/>
    <col min="11023" max="11023" width="14.5546875" style="1" customWidth="1"/>
    <col min="11024" max="11024" width="9.109375" style="1"/>
    <col min="11025" max="11025" width="9.44140625" style="1" customWidth="1"/>
    <col min="11026" max="11264" width="9.109375" style="1"/>
    <col min="11265" max="11265" width="13.6640625" style="1" customWidth="1"/>
    <col min="11266" max="11266" width="15.6640625" style="1" customWidth="1"/>
    <col min="11267" max="11267" width="31.6640625" style="1" customWidth="1"/>
    <col min="11268" max="11270" width="9.109375" style="1"/>
    <col min="11271" max="11271" width="6.33203125" style="1" customWidth="1"/>
    <col min="11272" max="11272" width="6.5546875" style="1" customWidth="1"/>
    <col min="11273" max="11274" width="9.109375" style="1"/>
    <col min="11275" max="11275" width="11.44140625" style="1" customWidth="1"/>
    <col min="11276" max="11276" width="14" style="1" customWidth="1"/>
    <col min="11277" max="11277" width="9.109375" style="1"/>
    <col min="11278" max="11278" width="13.88671875" style="1" customWidth="1"/>
    <col min="11279" max="11279" width="14.5546875" style="1" customWidth="1"/>
    <col min="11280" max="11280" width="9.109375" style="1"/>
    <col min="11281" max="11281" width="9.44140625" style="1" customWidth="1"/>
    <col min="11282" max="11520" width="9.109375" style="1"/>
    <col min="11521" max="11521" width="13.6640625" style="1" customWidth="1"/>
    <col min="11522" max="11522" width="15.6640625" style="1" customWidth="1"/>
    <col min="11523" max="11523" width="31.6640625" style="1" customWidth="1"/>
    <col min="11524" max="11526" width="9.109375" style="1"/>
    <col min="11527" max="11527" width="6.33203125" style="1" customWidth="1"/>
    <col min="11528" max="11528" width="6.5546875" style="1" customWidth="1"/>
    <col min="11529" max="11530" width="9.109375" style="1"/>
    <col min="11531" max="11531" width="11.44140625" style="1" customWidth="1"/>
    <col min="11532" max="11532" width="14" style="1" customWidth="1"/>
    <col min="11533" max="11533" width="9.109375" style="1"/>
    <col min="11534" max="11534" width="13.88671875" style="1" customWidth="1"/>
    <col min="11535" max="11535" width="14.5546875" style="1" customWidth="1"/>
    <col min="11536" max="11536" width="9.109375" style="1"/>
    <col min="11537" max="11537" width="9.44140625" style="1" customWidth="1"/>
    <col min="11538" max="11776" width="9.109375" style="1"/>
    <col min="11777" max="11777" width="13.6640625" style="1" customWidth="1"/>
    <col min="11778" max="11778" width="15.6640625" style="1" customWidth="1"/>
    <col min="11779" max="11779" width="31.6640625" style="1" customWidth="1"/>
    <col min="11780" max="11782" width="9.109375" style="1"/>
    <col min="11783" max="11783" width="6.33203125" style="1" customWidth="1"/>
    <col min="11784" max="11784" width="6.5546875" style="1" customWidth="1"/>
    <col min="11785" max="11786" width="9.109375" style="1"/>
    <col min="11787" max="11787" width="11.44140625" style="1" customWidth="1"/>
    <col min="11788" max="11788" width="14" style="1" customWidth="1"/>
    <col min="11789" max="11789" width="9.109375" style="1"/>
    <col min="11790" max="11790" width="13.88671875" style="1" customWidth="1"/>
    <col min="11791" max="11791" width="14.5546875" style="1" customWidth="1"/>
    <col min="11792" max="11792" width="9.109375" style="1"/>
    <col min="11793" max="11793" width="9.44140625" style="1" customWidth="1"/>
    <col min="11794" max="12032" width="9.109375" style="1"/>
    <col min="12033" max="12033" width="13.6640625" style="1" customWidth="1"/>
    <col min="12034" max="12034" width="15.6640625" style="1" customWidth="1"/>
    <col min="12035" max="12035" width="31.6640625" style="1" customWidth="1"/>
    <col min="12036" max="12038" width="9.109375" style="1"/>
    <col min="12039" max="12039" width="6.33203125" style="1" customWidth="1"/>
    <col min="12040" max="12040" width="6.5546875" style="1" customWidth="1"/>
    <col min="12041" max="12042" width="9.109375" style="1"/>
    <col min="12043" max="12043" width="11.44140625" style="1" customWidth="1"/>
    <col min="12044" max="12044" width="14" style="1" customWidth="1"/>
    <col min="12045" max="12045" width="9.109375" style="1"/>
    <col min="12046" max="12046" width="13.88671875" style="1" customWidth="1"/>
    <col min="12047" max="12047" width="14.5546875" style="1" customWidth="1"/>
    <col min="12048" max="12048" width="9.109375" style="1"/>
    <col min="12049" max="12049" width="9.44140625" style="1" customWidth="1"/>
    <col min="12050" max="12288" width="9.109375" style="1"/>
    <col min="12289" max="12289" width="13.6640625" style="1" customWidth="1"/>
    <col min="12290" max="12290" width="15.6640625" style="1" customWidth="1"/>
    <col min="12291" max="12291" width="31.6640625" style="1" customWidth="1"/>
    <col min="12292" max="12294" width="9.109375" style="1"/>
    <col min="12295" max="12295" width="6.33203125" style="1" customWidth="1"/>
    <col min="12296" max="12296" width="6.5546875" style="1" customWidth="1"/>
    <col min="12297" max="12298" width="9.109375" style="1"/>
    <col min="12299" max="12299" width="11.44140625" style="1" customWidth="1"/>
    <col min="12300" max="12300" width="14" style="1" customWidth="1"/>
    <col min="12301" max="12301" width="9.109375" style="1"/>
    <col min="12302" max="12302" width="13.88671875" style="1" customWidth="1"/>
    <col min="12303" max="12303" width="14.5546875" style="1" customWidth="1"/>
    <col min="12304" max="12304" width="9.109375" style="1"/>
    <col min="12305" max="12305" width="9.44140625" style="1" customWidth="1"/>
    <col min="12306" max="12544" width="9.109375" style="1"/>
    <col min="12545" max="12545" width="13.6640625" style="1" customWidth="1"/>
    <col min="12546" max="12546" width="15.6640625" style="1" customWidth="1"/>
    <col min="12547" max="12547" width="31.6640625" style="1" customWidth="1"/>
    <col min="12548" max="12550" width="9.109375" style="1"/>
    <col min="12551" max="12551" width="6.33203125" style="1" customWidth="1"/>
    <col min="12552" max="12552" width="6.5546875" style="1" customWidth="1"/>
    <col min="12553" max="12554" width="9.109375" style="1"/>
    <col min="12555" max="12555" width="11.44140625" style="1" customWidth="1"/>
    <col min="12556" max="12556" width="14" style="1" customWidth="1"/>
    <col min="12557" max="12557" width="9.109375" style="1"/>
    <col min="12558" max="12558" width="13.88671875" style="1" customWidth="1"/>
    <col min="12559" max="12559" width="14.5546875" style="1" customWidth="1"/>
    <col min="12560" max="12560" width="9.109375" style="1"/>
    <col min="12561" max="12561" width="9.44140625" style="1" customWidth="1"/>
    <col min="12562" max="12800" width="9.109375" style="1"/>
    <col min="12801" max="12801" width="13.6640625" style="1" customWidth="1"/>
    <col min="12802" max="12802" width="15.6640625" style="1" customWidth="1"/>
    <col min="12803" max="12803" width="31.6640625" style="1" customWidth="1"/>
    <col min="12804" max="12806" width="9.109375" style="1"/>
    <col min="12807" max="12807" width="6.33203125" style="1" customWidth="1"/>
    <col min="12808" max="12808" width="6.5546875" style="1" customWidth="1"/>
    <col min="12809" max="12810" width="9.109375" style="1"/>
    <col min="12811" max="12811" width="11.44140625" style="1" customWidth="1"/>
    <col min="12812" max="12812" width="14" style="1" customWidth="1"/>
    <col min="12813" max="12813" width="9.109375" style="1"/>
    <col min="12814" max="12814" width="13.88671875" style="1" customWidth="1"/>
    <col min="12815" max="12815" width="14.5546875" style="1" customWidth="1"/>
    <col min="12816" max="12816" width="9.109375" style="1"/>
    <col min="12817" max="12817" width="9.44140625" style="1" customWidth="1"/>
    <col min="12818" max="13056" width="9.109375" style="1"/>
    <col min="13057" max="13057" width="13.6640625" style="1" customWidth="1"/>
    <col min="13058" max="13058" width="15.6640625" style="1" customWidth="1"/>
    <col min="13059" max="13059" width="31.6640625" style="1" customWidth="1"/>
    <col min="13060" max="13062" width="9.109375" style="1"/>
    <col min="13063" max="13063" width="6.33203125" style="1" customWidth="1"/>
    <col min="13064" max="13064" width="6.5546875" style="1" customWidth="1"/>
    <col min="13065" max="13066" width="9.109375" style="1"/>
    <col min="13067" max="13067" width="11.44140625" style="1" customWidth="1"/>
    <col min="13068" max="13068" width="14" style="1" customWidth="1"/>
    <col min="13069" max="13069" width="9.109375" style="1"/>
    <col min="13070" max="13070" width="13.88671875" style="1" customWidth="1"/>
    <col min="13071" max="13071" width="14.5546875" style="1" customWidth="1"/>
    <col min="13072" max="13072" width="9.109375" style="1"/>
    <col min="13073" max="13073" width="9.44140625" style="1" customWidth="1"/>
    <col min="13074" max="13312" width="9.109375" style="1"/>
    <col min="13313" max="13313" width="13.6640625" style="1" customWidth="1"/>
    <col min="13314" max="13314" width="15.6640625" style="1" customWidth="1"/>
    <col min="13315" max="13315" width="31.6640625" style="1" customWidth="1"/>
    <col min="13316" max="13318" width="9.109375" style="1"/>
    <col min="13319" max="13319" width="6.33203125" style="1" customWidth="1"/>
    <col min="13320" max="13320" width="6.5546875" style="1" customWidth="1"/>
    <col min="13321" max="13322" width="9.109375" style="1"/>
    <col min="13323" max="13323" width="11.44140625" style="1" customWidth="1"/>
    <col min="13324" max="13324" width="14" style="1" customWidth="1"/>
    <col min="13325" max="13325" width="9.109375" style="1"/>
    <col min="13326" max="13326" width="13.88671875" style="1" customWidth="1"/>
    <col min="13327" max="13327" width="14.5546875" style="1" customWidth="1"/>
    <col min="13328" max="13328" width="9.109375" style="1"/>
    <col min="13329" max="13329" width="9.44140625" style="1" customWidth="1"/>
    <col min="13330" max="13568" width="9.109375" style="1"/>
    <col min="13569" max="13569" width="13.6640625" style="1" customWidth="1"/>
    <col min="13570" max="13570" width="15.6640625" style="1" customWidth="1"/>
    <col min="13571" max="13571" width="31.6640625" style="1" customWidth="1"/>
    <col min="13572" max="13574" width="9.109375" style="1"/>
    <col min="13575" max="13575" width="6.33203125" style="1" customWidth="1"/>
    <col min="13576" max="13576" width="6.5546875" style="1" customWidth="1"/>
    <col min="13577" max="13578" width="9.109375" style="1"/>
    <col min="13579" max="13579" width="11.44140625" style="1" customWidth="1"/>
    <col min="13580" max="13580" width="14" style="1" customWidth="1"/>
    <col min="13581" max="13581" width="9.109375" style="1"/>
    <col min="13582" max="13582" width="13.88671875" style="1" customWidth="1"/>
    <col min="13583" max="13583" width="14.5546875" style="1" customWidth="1"/>
    <col min="13584" max="13584" width="9.109375" style="1"/>
    <col min="13585" max="13585" width="9.44140625" style="1" customWidth="1"/>
    <col min="13586" max="13824" width="9.109375" style="1"/>
    <col min="13825" max="13825" width="13.6640625" style="1" customWidth="1"/>
    <col min="13826" max="13826" width="15.6640625" style="1" customWidth="1"/>
    <col min="13827" max="13827" width="31.6640625" style="1" customWidth="1"/>
    <col min="13828" max="13830" width="9.109375" style="1"/>
    <col min="13831" max="13831" width="6.33203125" style="1" customWidth="1"/>
    <col min="13832" max="13832" width="6.5546875" style="1" customWidth="1"/>
    <col min="13833" max="13834" width="9.109375" style="1"/>
    <col min="13835" max="13835" width="11.44140625" style="1" customWidth="1"/>
    <col min="13836" max="13836" width="14" style="1" customWidth="1"/>
    <col min="13837" max="13837" width="9.109375" style="1"/>
    <col min="13838" max="13838" width="13.88671875" style="1" customWidth="1"/>
    <col min="13839" max="13839" width="14.5546875" style="1" customWidth="1"/>
    <col min="13840" max="13840" width="9.109375" style="1"/>
    <col min="13841" max="13841" width="9.44140625" style="1" customWidth="1"/>
    <col min="13842" max="14080" width="9.109375" style="1"/>
    <col min="14081" max="14081" width="13.6640625" style="1" customWidth="1"/>
    <col min="14082" max="14082" width="15.6640625" style="1" customWidth="1"/>
    <col min="14083" max="14083" width="31.6640625" style="1" customWidth="1"/>
    <col min="14084" max="14086" width="9.109375" style="1"/>
    <col min="14087" max="14087" width="6.33203125" style="1" customWidth="1"/>
    <col min="14088" max="14088" width="6.5546875" style="1" customWidth="1"/>
    <col min="14089" max="14090" width="9.109375" style="1"/>
    <col min="14091" max="14091" width="11.44140625" style="1" customWidth="1"/>
    <col min="14092" max="14092" width="14" style="1" customWidth="1"/>
    <col min="14093" max="14093" width="9.109375" style="1"/>
    <col min="14094" max="14094" width="13.88671875" style="1" customWidth="1"/>
    <col min="14095" max="14095" width="14.5546875" style="1" customWidth="1"/>
    <col min="14096" max="14096" width="9.109375" style="1"/>
    <col min="14097" max="14097" width="9.44140625" style="1" customWidth="1"/>
    <col min="14098" max="14336" width="9.109375" style="1"/>
    <col min="14337" max="14337" width="13.6640625" style="1" customWidth="1"/>
    <col min="14338" max="14338" width="15.6640625" style="1" customWidth="1"/>
    <col min="14339" max="14339" width="31.6640625" style="1" customWidth="1"/>
    <col min="14340" max="14342" width="9.109375" style="1"/>
    <col min="14343" max="14343" width="6.33203125" style="1" customWidth="1"/>
    <col min="14344" max="14344" width="6.5546875" style="1" customWidth="1"/>
    <col min="14345" max="14346" width="9.109375" style="1"/>
    <col min="14347" max="14347" width="11.44140625" style="1" customWidth="1"/>
    <col min="14348" max="14348" width="14" style="1" customWidth="1"/>
    <col min="14349" max="14349" width="9.109375" style="1"/>
    <col min="14350" max="14350" width="13.88671875" style="1" customWidth="1"/>
    <col min="14351" max="14351" width="14.5546875" style="1" customWidth="1"/>
    <col min="14352" max="14352" width="9.109375" style="1"/>
    <col min="14353" max="14353" width="9.44140625" style="1" customWidth="1"/>
    <col min="14354" max="14592" width="9.109375" style="1"/>
    <col min="14593" max="14593" width="13.6640625" style="1" customWidth="1"/>
    <col min="14594" max="14594" width="15.6640625" style="1" customWidth="1"/>
    <col min="14595" max="14595" width="31.6640625" style="1" customWidth="1"/>
    <col min="14596" max="14598" width="9.109375" style="1"/>
    <col min="14599" max="14599" width="6.33203125" style="1" customWidth="1"/>
    <col min="14600" max="14600" width="6.5546875" style="1" customWidth="1"/>
    <col min="14601" max="14602" width="9.109375" style="1"/>
    <col min="14603" max="14603" width="11.44140625" style="1" customWidth="1"/>
    <col min="14604" max="14604" width="14" style="1" customWidth="1"/>
    <col min="14605" max="14605" width="9.109375" style="1"/>
    <col min="14606" max="14606" width="13.88671875" style="1" customWidth="1"/>
    <col min="14607" max="14607" width="14.5546875" style="1" customWidth="1"/>
    <col min="14608" max="14608" width="9.109375" style="1"/>
    <col min="14609" max="14609" width="9.44140625" style="1" customWidth="1"/>
    <col min="14610" max="14848" width="9.109375" style="1"/>
    <col min="14849" max="14849" width="13.6640625" style="1" customWidth="1"/>
    <col min="14850" max="14850" width="15.6640625" style="1" customWidth="1"/>
    <col min="14851" max="14851" width="31.6640625" style="1" customWidth="1"/>
    <col min="14852" max="14854" width="9.109375" style="1"/>
    <col min="14855" max="14855" width="6.33203125" style="1" customWidth="1"/>
    <col min="14856" max="14856" width="6.5546875" style="1" customWidth="1"/>
    <col min="14857" max="14858" width="9.109375" style="1"/>
    <col min="14859" max="14859" width="11.44140625" style="1" customWidth="1"/>
    <col min="14860" max="14860" width="14" style="1" customWidth="1"/>
    <col min="14861" max="14861" width="9.109375" style="1"/>
    <col min="14862" max="14862" width="13.88671875" style="1" customWidth="1"/>
    <col min="14863" max="14863" width="14.5546875" style="1" customWidth="1"/>
    <col min="14864" max="14864" width="9.109375" style="1"/>
    <col min="14865" max="14865" width="9.44140625" style="1" customWidth="1"/>
    <col min="14866" max="15104" width="9.109375" style="1"/>
    <col min="15105" max="15105" width="13.6640625" style="1" customWidth="1"/>
    <col min="15106" max="15106" width="15.6640625" style="1" customWidth="1"/>
    <col min="15107" max="15107" width="31.6640625" style="1" customWidth="1"/>
    <col min="15108" max="15110" width="9.109375" style="1"/>
    <col min="15111" max="15111" width="6.33203125" style="1" customWidth="1"/>
    <col min="15112" max="15112" width="6.5546875" style="1" customWidth="1"/>
    <col min="15113" max="15114" width="9.109375" style="1"/>
    <col min="15115" max="15115" width="11.44140625" style="1" customWidth="1"/>
    <col min="15116" max="15116" width="14" style="1" customWidth="1"/>
    <col min="15117" max="15117" width="9.109375" style="1"/>
    <col min="15118" max="15118" width="13.88671875" style="1" customWidth="1"/>
    <col min="15119" max="15119" width="14.5546875" style="1" customWidth="1"/>
    <col min="15120" max="15120" width="9.109375" style="1"/>
    <col min="15121" max="15121" width="9.44140625" style="1" customWidth="1"/>
    <col min="15122" max="15360" width="9.109375" style="1"/>
    <col min="15361" max="15361" width="13.6640625" style="1" customWidth="1"/>
    <col min="15362" max="15362" width="15.6640625" style="1" customWidth="1"/>
    <col min="15363" max="15363" width="31.6640625" style="1" customWidth="1"/>
    <col min="15364" max="15366" width="9.109375" style="1"/>
    <col min="15367" max="15367" width="6.33203125" style="1" customWidth="1"/>
    <col min="15368" max="15368" width="6.5546875" style="1" customWidth="1"/>
    <col min="15369" max="15370" width="9.109375" style="1"/>
    <col min="15371" max="15371" width="11.44140625" style="1" customWidth="1"/>
    <col min="15372" max="15372" width="14" style="1" customWidth="1"/>
    <col min="15373" max="15373" width="9.109375" style="1"/>
    <col min="15374" max="15374" width="13.88671875" style="1" customWidth="1"/>
    <col min="15375" max="15375" width="14.5546875" style="1" customWidth="1"/>
    <col min="15376" max="15376" width="9.109375" style="1"/>
    <col min="15377" max="15377" width="9.44140625" style="1" customWidth="1"/>
    <col min="15378" max="15616" width="9.109375" style="1"/>
    <col min="15617" max="15617" width="13.6640625" style="1" customWidth="1"/>
    <col min="15618" max="15618" width="15.6640625" style="1" customWidth="1"/>
    <col min="15619" max="15619" width="31.6640625" style="1" customWidth="1"/>
    <col min="15620" max="15622" width="9.109375" style="1"/>
    <col min="15623" max="15623" width="6.33203125" style="1" customWidth="1"/>
    <col min="15624" max="15624" width="6.5546875" style="1" customWidth="1"/>
    <col min="15625" max="15626" width="9.109375" style="1"/>
    <col min="15627" max="15627" width="11.44140625" style="1" customWidth="1"/>
    <col min="15628" max="15628" width="14" style="1" customWidth="1"/>
    <col min="15629" max="15629" width="9.109375" style="1"/>
    <col min="15630" max="15630" width="13.88671875" style="1" customWidth="1"/>
    <col min="15631" max="15631" width="14.5546875" style="1" customWidth="1"/>
    <col min="15632" max="15632" width="9.109375" style="1"/>
    <col min="15633" max="15633" width="9.44140625" style="1" customWidth="1"/>
    <col min="15634" max="15872" width="9.109375" style="1"/>
    <col min="15873" max="15873" width="13.6640625" style="1" customWidth="1"/>
    <col min="15874" max="15874" width="15.6640625" style="1" customWidth="1"/>
    <col min="15875" max="15875" width="31.6640625" style="1" customWidth="1"/>
    <col min="15876" max="15878" width="9.109375" style="1"/>
    <col min="15879" max="15879" width="6.33203125" style="1" customWidth="1"/>
    <col min="15880" max="15880" width="6.5546875" style="1" customWidth="1"/>
    <col min="15881" max="15882" width="9.109375" style="1"/>
    <col min="15883" max="15883" width="11.44140625" style="1" customWidth="1"/>
    <col min="15884" max="15884" width="14" style="1" customWidth="1"/>
    <col min="15885" max="15885" width="9.109375" style="1"/>
    <col min="15886" max="15886" width="13.88671875" style="1" customWidth="1"/>
    <col min="15887" max="15887" width="14.5546875" style="1" customWidth="1"/>
    <col min="15888" max="15888" width="9.109375" style="1"/>
    <col min="15889" max="15889" width="9.44140625" style="1" customWidth="1"/>
    <col min="15890" max="16128" width="9.109375" style="1"/>
    <col min="16129" max="16129" width="13.6640625" style="1" customWidth="1"/>
    <col min="16130" max="16130" width="15.6640625" style="1" customWidth="1"/>
    <col min="16131" max="16131" width="31.6640625" style="1" customWidth="1"/>
    <col min="16132" max="16134" width="9.109375" style="1"/>
    <col min="16135" max="16135" width="6.33203125" style="1" customWidth="1"/>
    <col min="16136" max="16136" width="6.5546875" style="1" customWidth="1"/>
    <col min="16137" max="16138" width="9.109375" style="1"/>
    <col min="16139" max="16139" width="11.44140625" style="1" customWidth="1"/>
    <col min="16140" max="16140" width="14" style="1" customWidth="1"/>
    <col min="16141" max="16141" width="9.109375" style="1"/>
    <col min="16142" max="16142" width="13.88671875" style="1" customWidth="1"/>
    <col min="16143" max="16143" width="14.5546875" style="1" customWidth="1"/>
    <col min="16144" max="16144" width="9.109375" style="1"/>
    <col min="16145" max="16145" width="9.44140625" style="1" customWidth="1"/>
    <col min="16146" max="16384" width="9.109375" style="1"/>
  </cols>
  <sheetData>
    <row r="1" spans="1:15" ht="21" customHeight="1" x14ac:dyDescent="0.3">
      <c r="A1" s="47" t="s">
        <v>28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27"/>
      <c r="M1" s="57" t="s">
        <v>37</v>
      </c>
      <c r="N1" s="57"/>
      <c r="O1" s="57"/>
    </row>
    <row r="2" spans="1:15" ht="20.25" customHeight="1" x14ac:dyDescent="0.3">
      <c r="A2" s="53" t="s">
        <v>36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7" t="s">
        <v>35</v>
      </c>
      <c r="N2" s="57"/>
      <c r="O2" s="57"/>
    </row>
    <row r="3" spans="1:15" ht="20.25" customHeight="1" x14ac:dyDescent="0.3">
      <c r="A3" s="40" t="s">
        <v>39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  <c r="N3" s="41"/>
      <c r="O3" s="41"/>
    </row>
    <row r="4" spans="1:15" ht="25.5" customHeight="1" x14ac:dyDescent="0.3">
      <c r="A4" s="33" t="s">
        <v>26</v>
      </c>
      <c r="B4" s="34"/>
      <c r="C4" s="35" t="s">
        <v>63</v>
      </c>
      <c r="D4" s="36"/>
      <c r="E4" s="36"/>
      <c r="F4" s="36"/>
      <c r="G4" s="34"/>
      <c r="H4" s="34"/>
      <c r="I4" s="34"/>
      <c r="J4" s="34"/>
      <c r="K4" s="34"/>
      <c r="L4" s="34"/>
      <c r="M4" s="27"/>
      <c r="N4" s="29"/>
      <c r="O4" s="28"/>
    </row>
    <row r="5" spans="1:15" ht="14.25" customHeight="1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9"/>
      <c r="O5" s="28"/>
    </row>
    <row r="6" spans="1:15" ht="15" customHeight="1" x14ac:dyDescent="0.3">
      <c r="A6" s="25" t="s">
        <v>27</v>
      </c>
      <c r="B6" s="26" t="s">
        <v>34</v>
      </c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</row>
    <row r="7" spans="1:15" ht="11.25" customHeight="1" x14ac:dyDescent="0.3">
      <c r="A7" s="31"/>
      <c r="B7" s="48"/>
      <c r="C7" s="48"/>
      <c r="D7" s="48"/>
      <c r="E7" s="48"/>
      <c r="F7" s="31"/>
      <c r="G7" s="32"/>
      <c r="H7" s="32"/>
      <c r="I7" s="32"/>
      <c r="J7" s="32"/>
      <c r="K7" s="32"/>
      <c r="L7" s="32"/>
      <c r="M7" s="32"/>
      <c r="N7" s="32"/>
      <c r="O7" s="32"/>
    </row>
    <row r="8" spans="1:15" ht="16.5" customHeight="1" thickBot="1" x14ac:dyDescent="0.35">
      <c r="A8" s="42" t="s">
        <v>38</v>
      </c>
      <c r="B8" s="43" t="s">
        <v>62</v>
      </c>
      <c r="C8" s="3"/>
      <c r="F8" s="2"/>
    </row>
    <row r="9" spans="1:15" ht="21" customHeight="1" thickBot="1" x14ac:dyDescent="0.35">
      <c r="A9" s="49" t="s">
        <v>0</v>
      </c>
      <c r="B9" s="50" t="s">
        <v>1</v>
      </c>
      <c r="C9" s="4" t="s">
        <v>2</v>
      </c>
      <c r="D9" s="51" t="s">
        <v>3</v>
      </c>
      <c r="E9" s="51"/>
      <c r="F9" s="51"/>
      <c r="G9" s="52" t="s">
        <v>4</v>
      </c>
      <c r="H9" s="51" t="s">
        <v>5</v>
      </c>
      <c r="I9" s="51" t="s">
        <v>6</v>
      </c>
      <c r="J9" s="51"/>
      <c r="K9" s="61" t="s">
        <v>7</v>
      </c>
      <c r="L9" s="51" t="s">
        <v>8</v>
      </c>
      <c r="M9" s="51" t="s">
        <v>9</v>
      </c>
      <c r="N9" s="54" t="s">
        <v>29</v>
      </c>
      <c r="O9" s="69" t="s">
        <v>30</v>
      </c>
    </row>
    <row r="10" spans="1:15" ht="21.75" customHeight="1" thickBot="1" x14ac:dyDescent="0.35">
      <c r="A10" s="49"/>
      <c r="B10" s="50"/>
      <c r="C10" s="58" t="s">
        <v>10</v>
      </c>
      <c r="D10" s="58" t="s">
        <v>11</v>
      </c>
      <c r="E10" s="58" t="s">
        <v>12</v>
      </c>
      <c r="F10" s="51" t="s">
        <v>13</v>
      </c>
      <c r="G10" s="52"/>
      <c r="H10" s="51"/>
      <c r="I10" s="58" t="s">
        <v>11</v>
      </c>
      <c r="J10" s="59" t="s">
        <v>12</v>
      </c>
      <c r="K10" s="61"/>
      <c r="L10" s="51"/>
      <c r="M10" s="51"/>
      <c r="N10" s="55"/>
      <c r="O10" s="70"/>
    </row>
    <row r="11" spans="1:15" ht="50.25" customHeight="1" thickBot="1" x14ac:dyDescent="0.35">
      <c r="A11" s="49"/>
      <c r="B11" s="50"/>
      <c r="C11" s="58"/>
      <c r="D11" s="58"/>
      <c r="E11" s="58"/>
      <c r="F11" s="51"/>
      <c r="G11" s="52"/>
      <c r="H11" s="51"/>
      <c r="I11" s="58"/>
      <c r="J11" s="59"/>
      <c r="K11" s="61"/>
      <c r="L11" s="51"/>
      <c r="M11" s="51"/>
      <c r="N11" s="56"/>
      <c r="O11" s="71"/>
    </row>
    <row r="12" spans="1:15" ht="23.25" customHeight="1" x14ac:dyDescent="0.3">
      <c r="A12" s="5" t="s">
        <v>42</v>
      </c>
      <c r="B12" s="6" t="s">
        <v>43</v>
      </c>
      <c r="C12" s="7" t="s">
        <v>49</v>
      </c>
      <c r="D12" s="8">
        <v>530</v>
      </c>
      <c r="E12" s="8">
        <v>145</v>
      </c>
      <c r="F12" s="8">
        <f>SUM(D12,E12)</f>
        <v>675</v>
      </c>
      <c r="G12" s="9" t="s">
        <v>40</v>
      </c>
      <c r="H12" s="10" t="s">
        <v>51</v>
      </c>
      <c r="I12" s="11">
        <v>0.27873779113448538</v>
      </c>
      <c r="J12" s="11">
        <v>0.23850467289719623</v>
      </c>
      <c r="K12" s="12" t="s">
        <v>52</v>
      </c>
      <c r="L12" s="13">
        <v>29183.59</v>
      </c>
      <c r="M12" s="14" t="s">
        <v>41</v>
      </c>
      <c r="N12" s="39"/>
      <c r="O12" s="13">
        <f t="shared" ref="O12:O19" si="0">F12*N12</f>
        <v>0</v>
      </c>
    </row>
    <row r="13" spans="1:15" ht="23.25" customHeight="1" x14ac:dyDescent="0.3">
      <c r="A13" s="5" t="s">
        <v>42</v>
      </c>
      <c r="B13" s="6" t="s">
        <v>43</v>
      </c>
      <c r="C13" s="7" t="s">
        <v>50</v>
      </c>
      <c r="D13" s="8">
        <v>210</v>
      </c>
      <c r="E13" s="8">
        <v>80</v>
      </c>
      <c r="F13" s="8">
        <f>SUM(D13,E13)</f>
        <v>290</v>
      </c>
      <c r="G13" s="9" t="s">
        <v>40</v>
      </c>
      <c r="H13" s="10" t="s">
        <v>51</v>
      </c>
      <c r="I13" s="11">
        <v>0.37902439024390244</v>
      </c>
      <c r="J13" s="11">
        <v>0.26056202878684032</v>
      </c>
      <c r="K13" s="12" t="s">
        <v>53</v>
      </c>
      <c r="L13" s="13">
        <v>7404.6</v>
      </c>
      <c r="M13" s="14" t="s">
        <v>41</v>
      </c>
      <c r="N13" s="39"/>
      <c r="O13" s="13">
        <f t="shared" si="0"/>
        <v>0</v>
      </c>
    </row>
    <row r="14" spans="1:15" ht="23.25" customHeight="1" x14ac:dyDescent="0.3">
      <c r="A14" s="5" t="s">
        <v>42</v>
      </c>
      <c r="B14" s="6" t="s">
        <v>44</v>
      </c>
      <c r="C14" s="7" t="s">
        <v>49</v>
      </c>
      <c r="D14" s="8">
        <v>360</v>
      </c>
      <c r="E14" s="8">
        <v>205</v>
      </c>
      <c r="F14" s="8">
        <f t="shared" ref="F14:F19" si="1">SUM(D14,E14)</f>
        <v>565</v>
      </c>
      <c r="G14" s="9" t="s">
        <v>40</v>
      </c>
      <c r="H14" s="10" t="s">
        <v>51</v>
      </c>
      <c r="I14" s="11">
        <v>0.26880530973451328</v>
      </c>
      <c r="J14" s="11">
        <v>0.1792285714285714</v>
      </c>
      <c r="K14" s="12" t="s">
        <v>54</v>
      </c>
      <c r="L14" s="13">
        <v>24528.04</v>
      </c>
      <c r="M14" s="14" t="s">
        <v>41</v>
      </c>
      <c r="N14" s="39"/>
      <c r="O14" s="13">
        <f t="shared" si="0"/>
        <v>0</v>
      </c>
    </row>
    <row r="15" spans="1:15" ht="23.25" customHeight="1" x14ac:dyDescent="0.3">
      <c r="A15" s="5" t="s">
        <v>42</v>
      </c>
      <c r="B15" s="6" t="s">
        <v>45</v>
      </c>
      <c r="C15" s="7" t="s">
        <v>50</v>
      </c>
      <c r="D15" s="8">
        <v>285</v>
      </c>
      <c r="E15" s="8">
        <v>170</v>
      </c>
      <c r="F15" s="8">
        <f t="shared" si="1"/>
        <v>455</v>
      </c>
      <c r="G15" s="9" t="s">
        <v>40</v>
      </c>
      <c r="H15" s="10" t="s">
        <v>55</v>
      </c>
      <c r="I15" s="11">
        <v>0.24886104783599092</v>
      </c>
      <c r="J15" s="11">
        <v>0.16875912408759125</v>
      </c>
      <c r="K15" s="12" t="s">
        <v>56</v>
      </c>
      <c r="L15" s="13">
        <v>11669.13</v>
      </c>
      <c r="M15" s="14" t="s">
        <v>41</v>
      </c>
      <c r="N15" s="39"/>
      <c r="O15" s="13">
        <f t="shared" si="0"/>
        <v>0</v>
      </c>
    </row>
    <row r="16" spans="1:15" ht="23.25" customHeight="1" x14ac:dyDescent="0.3">
      <c r="A16" s="5" t="s">
        <v>42</v>
      </c>
      <c r="B16" s="6" t="s">
        <v>45</v>
      </c>
      <c r="C16" s="7" t="s">
        <v>49</v>
      </c>
      <c r="D16" s="8">
        <v>285</v>
      </c>
      <c r="E16" s="8">
        <v>170</v>
      </c>
      <c r="F16" s="8">
        <f t="shared" si="1"/>
        <v>455</v>
      </c>
      <c r="G16" s="9" t="s">
        <v>40</v>
      </c>
      <c r="H16" s="10" t="s">
        <v>55</v>
      </c>
      <c r="I16" s="11">
        <v>0.23847860538827256</v>
      </c>
      <c r="J16" s="11">
        <v>0.17598105548037887</v>
      </c>
      <c r="K16" s="12" t="s">
        <v>57</v>
      </c>
      <c r="L16" s="13">
        <v>21020.95</v>
      </c>
      <c r="M16" s="14" t="s">
        <v>41</v>
      </c>
      <c r="N16" s="39"/>
      <c r="O16" s="13">
        <f t="shared" si="0"/>
        <v>0</v>
      </c>
    </row>
    <row r="17" spans="1:15" ht="23.25" customHeight="1" x14ac:dyDescent="0.3">
      <c r="A17" s="5" t="s">
        <v>42</v>
      </c>
      <c r="B17" s="6" t="s">
        <v>46</v>
      </c>
      <c r="C17" s="7" t="s">
        <v>49</v>
      </c>
      <c r="D17" s="8">
        <v>305</v>
      </c>
      <c r="E17" s="8">
        <v>90</v>
      </c>
      <c r="F17" s="8">
        <f t="shared" si="1"/>
        <v>395</v>
      </c>
      <c r="G17" s="9" t="s">
        <v>40</v>
      </c>
      <c r="H17" s="10" t="s">
        <v>51</v>
      </c>
      <c r="I17" s="11">
        <v>0.27894472361809053</v>
      </c>
      <c r="J17" s="11">
        <v>0.17</v>
      </c>
      <c r="K17" s="12" t="s">
        <v>58</v>
      </c>
      <c r="L17" s="13">
        <v>18824.66</v>
      </c>
      <c r="M17" s="14" t="s">
        <v>41</v>
      </c>
      <c r="N17" s="39"/>
      <c r="O17" s="13">
        <f t="shared" si="0"/>
        <v>0</v>
      </c>
    </row>
    <row r="18" spans="1:15" ht="23.25" customHeight="1" x14ac:dyDescent="0.3">
      <c r="A18" s="5" t="s">
        <v>47</v>
      </c>
      <c r="B18" s="6" t="s">
        <v>48</v>
      </c>
      <c r="C18" s="7" t="s">
        <v>49</v>
      </c>
      <c r="D18" s="8">
        <v>70</v>
      </c>
      <c r="E18" s="8">
        <v>30</v>
      </c>
      <c r="F18" s="8">
        <f t="shared" si="1"/>
        <v>100</v>
      </c>
      <c r="G18" s="9" t="s">
        <v>40</v>
      </c>
      <c r="H18" s="10" t="s">
        <v>59</v>
      </c>
      <c r="I18" s="11">
        <v>0.17</v>
      </c>
      <c r="J18" s="11">
        <v>0.09</v>
      </c>
      <c r="K18" s="12" t="s">
        <v>60</v>
      </c>
      <c r="L18" s="13">
        <v>4468.67</v>
      </c>
      <c r="M18" s="14" t="s">
        <v>41</v>
      </c>
      <c r="N18" s="39"/>
      <c r="O18" s="13">
        <f t="shared" si="0"/>
        <v>0</v>
      </c>
    </row>
    <row r="19" spans="1:15" ht="23.25" customHeight="1" thickBot="1" x14ac:dyDescent="0.35">
      <c r="A19" s="5" t="s">
        <v>47</v>
      </c>
      <c r="B19" s="6" t="s">
        <v>48</v>
      </c>
      <c r="C19" s="7" t="s">
        <v>50</v>
      </c>
      <c r="D19" s="8">
        <v>170</v>
      </c>
      <c r="E19" s="8">
        <v>60</v>
      </c>
      <c r="F19" s="8">
        <f t="shared" si="1"/>
        <v>230</v>
      </c>
      <c r="G19" s="9" t="s">
        <v>40</v>
      </c>
      <c r="H19" s="10" t="s">
        <v>59</v>
      </c>
      <c r="I19" s="11">
        <v>0.18</v>
      </c>
      <c r="J19" s="11">
        <v>0.09</v>
      </c>
      <c r="K19" s="12" t="s">
        <v>61</v>
      </c>
      <c r="L19" s="13">
        <v>6418.79</v>
      </c>
      <c r="M19" s="14" t="s">
        <v>41</v>
      </c>
      <c r="N19" s="39"/>
      <c r="O19" s="13">
        <f t="shared" si="0"/>
        <v>0</v>
      </c>
    </row>
    <row r="20" spans="1:15" ht="18.75" customHeight="1" thickBot="1" x14ac:dyDescent="0.35">
      <c r="A20" s="15"/>
      <c r="B20" s="16"/>
      <c r="C20" s="16"/>
      <c r="D20" s="16"/>
      <c r="E20" s="16"/>
      <c r="F20" s="38">
        <f>SUM(F12:F19)</f>
        <v>3165</v>
      </c>
      <c r="G20" s="16"/>
      <c r="H20" s="16"/>
      <c r="I20" s="16"/>
      <c r="J20" s="44" t="s">
        <v>14</v>
      </c>
      <c r="K20" s="44"/>
      <c r="L20" s="17">
        <f>SUM(L12:L19)</f>
        <v>123518.43</v>
      </c>
      <c r="M20" s="18"/>
      <c r="N20" s="19" t="s">
        <v>15</v>
      </c>
      <c r="O20" s="17">
        <f>SUM(O12:O19)</f>
        <v>0</v>
      </c>
    </row>
    <row r="21" spans="1:15" ht="20.25" customHeight="1" thickBot="1" x14ac:dyDescent="0.35">
      <c r="A21" s="45" t="s">
        <v>16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17">
        <f>O22-O20</f>
        <v>0</v>
      </c>
    </row>
    <row r="22" spans="1:15" ht="21" customHeight="1" thickBot="1" x14ac:dyDescent="0.35">
      <c r="A22" s="45" t="s">
        <v>17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17">
        <f>IF(C25="N",O20,(O20*1.2))</f>
        <v>0</v>
      </c>
    </row>
    <row r="23" spans="1:15" x14ac:dyDescent="0.3">
      <c r="A23" s="46" t="s">
        <v>18</v>
      </c>
      <c r="B23" s="46"/>
      <c r="C23" s="46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</row>
    <row r="24" spans="1:15" x14ac:dyDescent="0.3">
      <c r="A24" s="60" t="s">
        <v>33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</row>
    <row r="25" spans="1:15" ht="25.5" customHeight="1" thickBot="1" x14ac:dyDescent="0.35">
      <c r="A25" s="21" t="s">
        <v>32</v>
      </c>
      <c r="B25" s="22"/>
      <c r="C25" s="37"/>
      <c r="D25" s="22"/>
      <c r="E25" s="22"/>
      <c r="F25" s="21"/>
      <c r="G25" s="22"/>
      <c r="H25" s="22"/>
      <c r="I25" s="22"/>
      <c r="J25" s="23"/>
      <c r="K25" s="23"/>
      <c r="L25" s="23"/>
      <c r="M25" s="23"/>
      <c r="N25" s="23"/>
      <c r="O25" s="23"/>
    </row>
    <row r="26" spans="1:15" ht="21.75" customHeight="1" x14ac:dyDescent="0.3">
      <c r="A26" s="62" t="s">
        <v>19</v>
      </c>
      <c r="B26" s="62"/>
      <c r="C26" s="62"/>
      <c r="D26" s="62"/>
      <c r="E26" s="63" t="s">
        <v>20</v>
      </c>
      <c r="F26" s="24" t="s">
        <v>21</v>
      </c>
      <c r="G26" s="64"/>
      <c r="H26" s="64"/>
      <c r="I26" s="64"/>
      <c r="J26" s="64"/>
      <c r="K26" s="64"/>
      <c r="L26" s="64"/>
      <c r="M26" s="64"/>
      <c r="N26" s="64"/>
      <c r="O26" s="64"/>
    </row>
    <row r="27" spans="1:15" ht="21.75" customHeight="1" thickBot="1" x14ac:dyDescent="0.35">
      <c r="A27" s="65"/>
      <c r="B27" s="65"/>
      <c r="C27" s="65"/>
      <c r="D27" s="65"/>
      <c r="E27" s="63"/>
      <c r="F27" s="24" t="s">
        <v>22</v>
      </c>
      <c r="G27" s="64"/>
      <c r="H27" s="64"/>
      <c r="I27" s="64"/>
      <c r="J27" s="64"/>
      <c r="K27" s="64"/>
      <c r="L27" s="64"/>
      <c r="M27" s="64"/>
      <c r="N27" s="64"/>
      <c r="O27" s="64"/>
    </row>
    <row r="28" spans="1:15" ht="21.75" customHeight="1" thickBot="1" x14ac:dyDescent="0.35">
      <c r="A28" s="65"/>
      <c r="B28" s="65"/>
      <c r="C28" s="65"/>
      <c r="D28" s="65"/>
      <c r="E28" s="63"/>
      <c r="F28" s="24" t="s">
        <v>23</v>
      </c>
      <c r="G28" s="64"/>
      <c r="H28" s="64"/>
      <c r="I28" s="64"/>
      <c r="J28" s="64"/>
      <c r="K28" s="64"/>
      <c r="L28" s="64"/>
      <c r="M28" s="64"/>
      <c r="N28" s="64"/>
      <c r="O28" s="64"/>
    </row>
    <row r="29" spans="1:15" ht="21.75" customHeight="1" thickBot="1" x14ac:dyDescent="0.35">
      <c r="A29" s="65"/>
      <c r="B29" s="65"/>
      <c r="C29" s="65"/>
      <c r="D29" s="65"/>
      <c r="E29" s="63"/>
      <c r="F29" s="24" t="s">
        <v>24</v>
      </c>
      <c r="G29" s="64"/>
      <c r="H29" s="64"/>
      <c r="I29" s="64"/>
      <c r="J29" s="64"/>
      <c r="K29" s="64"/>
      <c r="L29" s="64"/>
      <c r="M29" s="64"/>
      <c r="N29" s="64"/>
      <c r="O29" s="64"/>
    </row>
    <row r="30" spans="1:15" ht="21.75" customHeight="1" thickBot="1" x14ac:dyDescent="0.35">
      <c r="A30" s="65"/>
      <c r="B30" s="65"/>
      <c r="C30" s="65"/>
      <c r="D30" s="65"/>
      <c r="E30" s="63"/>
      <c r="F30" s="66" t="s">
        <v>25</v>
      </c>
      <c r="G30" s="66"/>
      <c r="H30" s="67"/>
      <c r="I30" s="67"/>
      <c r="J30" s="67"/>
      <c r="K30" s="67"/>
      <c r="L30" s="67"/>
      <c r="M30" s="67"/>
      <c r="N30" s="67"/>
      <c r="O30" s="67"/>
    </row>
    <row r="31" spans="1:15" ht="12.75" customHeight="1" thickBot="1" x14ac:dyDescent="0.35">
      <c r="A31" s="65"/>
      <c r="B31" s="65"/>
      <c r="C31" s="65"/>
      <c r="D31" s="65"/>
    </row>
    <row r="32" spans="1:15" ht="12.75" customHeight="1" thickBot="1" x14ac:dyDescent="0.35">
      <c r="A32" s="65"/>
      <c r="B32" s="65"/>
      <c r="C32" s="65"/>
      <c r="D32" s="65"/>
      <c r="K32" s="68"/>
      <c r="L32" s="68"/>
      <c r="M32" s="68"/>
      <c r="N32" s="68"/>
      <c r="O32" s="68"/>
    </row>
    <row r="33" spans="1:15" ht="24" customHeight="1" thickBot="1" x14ac:dyDescent="0.35">
      <c r="A33" s="65"/>
      <c r="B33" s="65"/>
      <c r="C33" s="65"/>
      <c r="D33" s="65"/>
      <c r="E33" s="23"/>
      <c r="I33" s="1" t="s">
        <v>31</v>
      </c>
      <c r="K33" s="68"/>
      <c r="L33" s="68"/>
      <c r="M33" s="68"/>
      <c r="N33" s="68"/>
      <c r="O33" s="68"/>
    </row>
    <row r="34" spans="1:15" ht="12.75" customHeight="1" x14ac:dyDescent="0.3">
      <c r="E34" s="23"/>
    </row>
    <row r="35" spans="1:15" ht="12.75" customHeight="1" x14ac:dyDescent="0.3"/>
  </sheetData>
  <sheetProtection algorithmName="SHA-512" hashValue="ntyM9RUFIXPrTgh0B19QA0Nw+MrS6CbjW0urXPyI1E9PiYFfcAEew1iJhPv+cKcK4mdqx4tMO5X2kMGvVjL2fQ==" saltValue="n+TZSHiBl3iG549wtUgTzw==" spinCount="100000" sheet="1" objects="1" scenarios="1"/>
  <protectedRanges>
    <protectedRange sqref="F26:O33" name="Rozsah3"/>
    <protectedRange sqref="C25" name="Rozsah2"/>
    <protectedRange sqref="N12:N19" name="Rozsah1"/>
  </protectedRanges>
  <mergeCells count="37">
    <mergeCell ref="A24:O24"/>
    <mergeCell ref="K9:K11"/>
    <mergeCell ref="L9:L11"/>
    <mergeCell ref="M9:M11"/>
    <mergeCell ref="A26:D26"/>
    <mergeCell ref="E26:E30"/>
    <mergeCell ref="G26:O26"/>
    <mergeCell ref="A27:D33"/>
    <mergeCell ref="G27:O27"/>
    <mergeCell ref="G28:O28"/>
    <mergeCell ref="G29:O29"/>
    <mergeCell ref="F30:G30"/>
    <mergeCell ref="H30:O30"/>
    <mergeCell ref="K32:O33"/>
    <mergeCell ref="O9:O11"/>
    <mergeCell ref="C10:C11"/>
    <mergeCell ref="D10:D11"/>
    <mergeCell ref="E10:E11"/>
    <mergeCell ref="F10:F11"/>
    <mergeCell ref="I10:I11"/>
    <mergeCell ref="J10:J11"/>
    <mergeCell ref="J20:K20"/>
    <mergeCell ref="A21:N21"/>
    <mergeCell ref="A22:N22"/>
    <mergeCell ref="A23:C23"/>
    <mergeCell ref="A1:K1"/>
    <mergeCell ref="B7:E7"/>
    <mergeCell ref="A9:A11"/>
    <mergeCell ref="B9:B11"/>
    <mergeCell ref="D9:F9"/>
    <mergeCell ref="G9:G11"/>
    <mergeCell ref="H9:H11"/>
    <mergeCell ref="I9:J9"/>
    <mergeCell ref="A2:L2"/>
    <mergeCell ref="N9:N11"/>
    <mergeCell ref="M1:O1"/>
    <mergeCell ref="M2:O2"/>
  </mergeCells>
  <dataValidations count="1">
    <dataValidation type="custom" allowBlank="1" showErrorMessage="1" errorTitle="Chyba!" error="Môžete zadať maximálne 2 desatinné miesta" sqref="N65544:N65555 JJ65544:JJ65555 TF65544:TF65555 ADB65544:ADB65555 AMX65544:AMX65555 AWT65544:AWT65555 BGP65544:BGP65555 BQL65544:BQL65555 CAH65544:CAH65555 CKD65544:CKD65555 CTZ65544:CTZ65555 DDV65544:DDV65555 DNR65544:DNR65555 DXN65544:DXN65555 EHJ65544:EHJ65555 ERF65544:ERF65555 FBB65544:FBB65555 FKX65544:FKX65555 FUT65544:FUT65555 GEP65544:GEP65555 GOL65544:GOL65555 GYH65544:GYH65555 HID65544:HID65555 HRZ65544:HRZ65555 IBV65544:IBV65555 ILR65544:ILR65555 IVN65544:IVN65555 JFJ65544:JFJ65555 JPF65544:JPF65555 JZB65544:JZB65555 KIX65544:KIX65555 KST65544:KST65555 LCP65544:LCP65555 LML65544:LML65555 LWH65544:LWH65555 MGD65544:MGD65555 MPZ65544:MPZ65555 MZV65544:MZV65555 NJR65544:NJR65555 NTN65544:NTN65555 ODJ65544:ODJ65555 ONF65544:ONF65555 OXB65544:OXB65555 PGX65544:PGX65555 PQT65544:PQT65555 QAP65544:QAP65555 QKL65544:QKL65555 QUH65544:QUH65555 RED65544:RED65555 RNZ65544:RNZ65555 RXV65544:RXV65555 SHR65544:SHR65555 SRN65544:SRN65555 TBJ65544:TBJ65555 TLF65544:TLF65555 TVB65544:TVB65555 UEX65544:UEX65555 UOT65544:UOT65555 UYP65544:UYP65555 VIL65544:VIL65555 VSH65544:VSH65555 WCD65544:WCD65555 WLZ65544:WLZ65555 WVV65544:WVV65555 N131080:N131091 JJ131080:JJ131091 TF131080:TF131091 ADB131080:ADB131091 AMX131080:AMX131091 AWT131080:AWT131091 BGP131080:BGP131091 BQL131080:BQL131091 CAH131080:CAH131091 CKD131080:CKD131091 CTZ131080:CTZ131091 DDV131080:DDV131091 DNR131080:DNR131091 DXN131080:DXN131091 EHJ131080:EHJ131091 ERF131080:ERF131091 FBB131080:FBB131091 FKX131080:FKX131091 FUT131080:FUT131091 GEP131080:GEP131091 GOL131080:GOL131091 GYH131080:GYH131091 HID131080:HID131091 HRZ131080:HRZ131091 IBV131080:IBV131091 ILR131080:ILR131091 IVN131080:IVN131091 JFJ131080:JFJ131091 JPF131080:JPF131091 JZB131080:JZB131091 KIX131080:KIX131091 KST131080:KST131091 LCP131080:LCP131091 LML131080:LML131091 LWH131080:LWH131091 MGD131080:MGD131091 MPZ131080:MPZ131091 MZV131080:MZV131091 NJR131080:NJR131091 NTN131080:NTN131091 ODJ131080:ODJ131091 ONF131080:ONF131091 OXB131080:OXB131091 PGX131080:PGX131091 PQT131080:PQT131091 QAP131080:QAP131091 QKL131080:QKL131091 QUH131080:QUH131091 RED131080:RED131091 RNZ131080:RNZ131091 RXV131080:RXV131091 SHR131080:SHR131091 SRN131080:SRN131091 TBJ131080:TBJ131091 TLF131080:TLF131091 TVB131080:TVB131091 UEX131080:UEX131091 UOT131080:UOT131091 UYP131080:UYP131091 VIL131080:VIL131091 VSH131080:VSH131091 WCD131080:WCD131091 WLZ131080:WLZ131091 WVV131080:WVV131091 N196616:N196627 JJ196616:JJ196627 TF196616:TF196627 ADB196616:ADB196627 AMX196616:AMX196627 AWT196616:AWT196627 BGP196616:BGP196627 BQL196616:BQL196627 CAH196616:CAH196627 CKD196616:CKD196627 CTZ196616:CTZ196627 DDV196616:DDV196627 DNR196616:DNR196627 DXN196616:DXN196627 EHJ196616:EHJ196627 ERF196616:ERF196627 FBB196616:FBB196627 FKX196616:FKX196627 FUT196616:FUT196627 GEP196616:GEP196627 GOL196616:GOL196627 GYH196616:GYH196627 HID196616:HID196627 HRZ196616:HRZ196627 IBV196616:IBV196627 ILR196616:ILR196627 IVN196616:IVN196627 JFJ196616:JFJ196627 JPF196616:JPF196627 JZB196616:JZB196627 KIX196616:KIX196627 KST196616:KST196627 LCP196616:LCP196627 LML196616:LML196627 LWH196616:LWH196627 MGD196616:MGD196627 MPZ196616:MPZ196627 MZV196616:MZV196627 NJR196616:NJR196627 NTN196616:NTN196627 ODJ196616:ODJ196627 ONF196616:ONF196627 OXB196616:OXB196627 PGX196616:PGX196627 PQT196616:PQT196627 QAP196616:QAP196627 QKL196616:QKL196627 QUH196616:QUH196627 RED196616:RED196627 RNZ196616:RNZ196627 RXV196616:RXV196627 SHR196616:SHR196627 SRN196616:SRN196627 TBJ196616:TBJ196627 TLF196616:TLF196627 TVB196616:TVB196627 UEX196616:UEX196627 UOT196616:UOT196627 UYP196616:UYP196627 VIL196616:VIL196627 VSH196616:VSH196627 WCD196616:WCD196627 WLZ196616:WLZ196627 WVV196616:WVV196627 N262152:N262163 JJ262152:JJ262163 TF262152:TF262163 ADB262152:ADB262163 AMX262152:AMX262163 AWT262152:AWT262163 BGP262152:BGP262163 BQL262152:BQL262163 CAH262152:CAH262163 CKD262152:CKD262163 CTZ262152:CTZ262163 DDV262152:DDV262163 DNR262152:DNR262163 DXN262152:DXN262163 EHJ262152:EHJ262163 ERF262152:ERF262163 FBB262152:FBB262163 FKX262152:FKX262163 FUT262152:FUT262163 GEP262152:GEP262163 GOL262152:GOL262163 GYH262152:GYH262163 HID262152:HID262163 HRZ262152:HRZ262163 IBV262152:IBV262163 ILR262152:ILR262163 IVN262152:IVN262163 JFJ262152:JFJ262163 JPF262152:JPF262163 JZB262152:JZB262163 KIX262152:KIX262163 KST262152:KST262163 LCP262152:LCP262163 LML262152:LML262163 LWH262152:LWH262163 MGD262152:MGD262163 MPZ262152:MPZ262163 MZV262152:MZV262163 NJR262152:NJR262163 NTN262152:NTN262163 ODJ262152:ODJ262163 ONF262152:ONF262163 OXB262152:OXB262163 PGX262152:PGX262163 PQT262152:PQT262163 QAP262152:QAP262163 QKL262152:QKL262163 QUH262152:QUH262163 RED262152:RED262163 RNZ262152:RNZ262163 RXV262152:RXV262163 SHR262152:SHR262163 SRN262152:SRN262163 TBJ262152:TBJ262163 TLF262152:TLF262163 TVB262152:TVB262163 UEX262152:UEX262163 UOT262152:UOT262163 UYP262152:UYP262163 VIL262152:VIL262163 VSH262152:VSH262163 WCD262152:WCD262163 WLZ262152:WLZ262163 WVV262152:WVV262163 N327688:N327699 JJ327688:JJ327699 TF327688:TF327699 ADB327688:ADB327699 AMX327688:AMX327699 AWT327688:AWT327699 BGP327688:BGP327699 BQL327688:BQL327699 CAH327688:CAH327699 CKD327688:CKD327699 CTZ327688:CTZ327699 DDV327688:DDV327699 DNR327688:DNR327699 DXN327688:DXN327699 EHJ327688:EHJ327699 ERF327688:ERF327699 FBB327688:FBB327699 FKX327688:FKX327699 FUT327688:FUT327699 GEP327688:GEP327699 GOL327688:GOL327699 GYH327688:GYH327699 HID327688:HID327699 HRZ327688:HRZ327699 IBV327688:IBV327699 ILR327688:ILR327699 IVN327688:IVN327699 JFJ327688:JFJ327699 JPF327688:JPF327699 JZB327688:JZB327699 KIX327688:KIX327699 KST327688:KST327699 LCP327688:LCP327699 LML327688:LML327699 LWH327688:LWH327699 MGD327688:MGD327699 MPZ327688:MPZ327699 MZV327688:MZV327699 NJR327688:NJR327699 NTN327688:NTN327699 ODJ327688:ODJ327699 ONF327688:ONF327699 OXB327688:OXB327699 PGX327688:PGX327699 PQT327688:PQT327699 QAP327688:QAP327699 QKL327688:QKL327699 QUH327688:QUH327699 RED327688:RED327699 RNZ327688:RNZ327699 RXV327688:RXV327699 SHR327688:SHR327699 SRN327688:SRN327699 TBJ327688:TBJ327699 TLF327688:TLF327699 TVB327688:TVB327699 UEX327688:UEX327699 UOT327688:UOT327699 UYP327688:UYP327699 VIL327688:VIL327699 VSH327688:VSH327699 WCD327688:WCD327699 WLZ327688:WLZ327699 WVV327688:WVV327699 N393224:N393235 JJ393224:JJ393235 TF393224:TF393235 ADB393224:ADB393235 AMX393224:AMX393235 AWT393224:AWT393235 BGP393224:BGP393235 BQL393224:BQL393235 CAH393224:CAH393235 CKD393224:CKD393235 CTZ393224:CTZ393235 DDV393224:DDV393235 DNR393224:DNR393235 DXN393224:DXN393235 EHJ393224:EHJ393235 ERF393224:ERF393235 FBB393224:FBB393235 FKX393224:FKX393235 FUT393224:FUT393235 GEP393224:GEP393235 GOL393224:GOL393235 GYH393224:GYH393235 HID393224:HID393235 HRZ393224:HRZ393235 IBV393224:IBV393235 ILR393224:ILR393235 IVN393224:IVN393235 JFJ393224:JFJ393235 JPF393224:JPF393235 JZB393224:JZB393235 KIX393224:KIX393235 KST393224:KST393235 LCP393224:LCP393235 LML393224:LML393235 LWH393224:LWH393235 MGD393224:MGD393235 MPZ393224:MPZ393235 MZV393224:MZV393235 NJR393224:NJR393235 NTN393224:NTN393235 ODJ393224:ODJ393235 ONF393224:ONF393235 OXB393224:OXB393235 PGX393224:PGX393235 PQT393224:PQT393235 QAP393224:QAP393235 QKL393224:QKL393235 QUH393224:QUH393235 RED393224:RED393235 RNZ393224:RNZ393235 RXV393224:RXV393235 SHR393224:SHR393235 SRN393224:SRN393235 TBJ393224:TBJ393235 TLF393224:TLF393235 TVB393224:TVB393235 UEX393224:UEX393235 UOT393224:UOT393235 UYP393224:UYP393235 VIL393224:VIL393235 VSH393224:VSH393235 WCD393224:WCD393235 WLZ393224:WLZ393235 WVV393224:WVV393235 N458760:N458771 JJ458760:JJ458771 TF458760:TF458771 ADB458760:ADB458771 AMX458760:AMX458771 AWT458760:AWT458771 BGP458760:BGP458771 BQL458760:BQL458771 CAH458760:CAH458771 CKD458760:CKD458771 CTZ458760:CTZ458771 DDV458760:DDV458771 DNR458760:DNR458771 DXN458760:DXN458771 EHJ458760:EHJ458771 ERF458760:ERF458771 FBB458760:FBB458771 FKX458760:FKX458771 FUT458760:FUT458771 GEP458760:GEP458771 GOL458760:GOL458771 GYH458760:GYH458771 HID458760:HID458771 HRZ458760:HRZ458771 IBV458760:IBV458771 ILR458760:ILR458771 IVN458760:IVN458771 JFJ458760:JFJ458771 JPF458760:JPF458771 JZB458760:JZB458771 KIX458760:KIX458771 KST458760:KST458771 LCP458760:LCP458771 LML458760:LML458771 LWH458760:LWH458771 MGD458760:MGD458771 MPZ458760:MPZ458771 MZV458760:MZV458771 NJR458760:NJR458771 NTN458760:NTN458771 ODJ458760:ODJ458771 ONF458760:ONF458771 OXB458760:OXB458771 PGX458760:PGX458771 PQT458760:PQT458771 QAP458760:QAP458771 QKL458760:QKL458771 QUH458760:QUH458771 RED458760:RED458771 RNZ458760:RNZ458771 RXV458760:RXV458771 SHR458760:SHR458771 SRN458760:SRN458771 TBJ458760:TBJ458771 TLF458760:TLF458771 TVB458760:TVB458771 UEX458760:UEX458771 UOT458760:UOT458771 UYP458760:UYP458771 VIL458760:VIL458771 VSH458760:VSH458771 WCD458760:WCD458771 WLZ458760:WLZ458771 WVV458760:WVV458771 N524296:N524307 JJ524296:JJ524307 TF524296:TF524307 ADB524296:ADB524307 AMX524296:AMX524307 AWT524296:AWT524307 BGP524296:BGP524307 BQL524296:BQL524307 CAH524296:CAH524307 CKD524296:CKD524307 CTZ524296:CTZ524307 DDV524296:DDV524307 DNR524296:DNR524307 DXN524296:DXN524307 EHJ524296:EHJ524307 ERF524296:ERF524307 FBB524296:FBB524307 FKX524296:FKX524307 FUT524296:FUT524307 GEP524296:GEP524307 GOL524296:GOL524307 GYH524296:GYH524307 HID524296:HID524307 HRZ524296:HRZ524307 IBV524296:IBV524307 ILR524296:ILR524307 IVN524296:IVN524307 JFJ524296:JFJ524307 JPF524296:JPF524307 JZB524296:JZB524307 KIX524296:KIX524307 KST524296:KST524307 LCP524296:LCP524307 LML524296:LML524307 LWH524296:LWH524307 MGD524296:MGD524307 MPZ524296:MPZ524307 MZV524296:MZV524307 NJR524296:NJR524307 NTN524296:NTN524307 ODJ524296:ODJ524307 ONF524296:ONF524307 OXB524296:OXB524307 PGX524296:PGX524307 PQT524296:PQT524307 QAP524296:QAP524307 QKL524296:QKL524307 QUH524296:QUH524307 RED524296:RED524307 RNZ524296:RNZ524307 RXV524296:RXV524307 SHR524296:SHR524307 SRN524296:SRN524307 TBJ524296:TBJ524307 TLF524296:TLF524307 TVB524296:TVB524307 UEX524296:UEX524307 UOT524296:UOT524307 UYP524296:UYP524307 VIL524296:VIL524307 VSH524296:VSH524307 WCD524296:WCD524307 WLZ524296:WLZ524307 WVV524296:WVV524307 N589832:N589843 JJ589832:JJ589843 TF589832:TF589843 ADB589832:ADB589843 AMX589832:AMX589843 AWT589832:AWT589843 BGP589832:BGP589843 BQL589832:BQL589843 CAH589832:CAH589843 CKD589832:CKD589843 CTZ589832:CTZ589843 DDV589832:DDV589843 DNR589832:DNR589843 DXN589832:DXN589843 EHJ589832:EHJ589843 ERF589832:ERF589843 FBB589832:FBB589843 FKX589832:FKX589843 FUT589832:FUT589843 GEP589832:GEP589843 GOL589832:GOL589843 GYH589832:GYH589843 HID589832:HID589843 HRZ589832:HRZ589843 IBV589832:IBV589843 ILR589832:ILR589843 IVN589832:IVN589843 JFJ589832:JFJ589843 JPF589832:JPF589843 JZB589832:JZB589843 KIX589832:KIX589843 KST589832:KST589843 LCP589832:LCP589843 LML589832:LML589843 LWH589832:LWH589843 MGD589832:MGD589843 MPZ589832:MPZ589843 MZV589832:MZV589843 NJR589832:NJR589843 NTN589832:NTN589843 ODJ589832:ODJ589843 ONF589832:ONF589843 OXB589832:OXB589843 PGX589832:PGX589843 PQT589832:PQT589843 QAP589832:QAP589843 QKL589832:QKL589843 QUH589832:QUH589843 RED589832:RED589843 RNZ589832:RNZ589843 RXV589832:RXV589843 SHR589832:SHR589843 SRN589832:SRN589843 TBJ589832:TBJ589843 TLF589832:TLF589843 TVB589832:TVB589843 UEX589832:UEX589843 UOT589832:UOT589843 UYP589832:UYP589843 VIL589832:VIL589843 VSH589832:VSH589843 WCD589832:WCD589843 WLZ589832:WLZ589843 WVV589832:WVV589843 N655368:N655379 JJ655368:JJ655379 TF655368:TF655379 ADB655368:ADB655379 AMX655368:AMX655379 AWT655368:AWT655379 BGP655368:BGP655379 BQL655368:BQL655379 CAH655368:CAH655379 CKD655368:CKD655379 CTZ655368:CTZ655379 DDV655368:DDV655379 DNR655368:DNR655379 DXN655368:DXN655379 EHJ655368:EHJ655379 ERF655368:ERF655379 FBB655368:FBB655379 FKX655368:FKX655379 FUT655368:FUT655379 GEP655368:GEP655379 GOL655368:GOL655379 GYH655368:GYH655379 HID655368:HID655379 HRZ655368:HRZ655379 IBV655368:IBV655379 ILR655368:ILR655379 IVN655368:IVN655379 JFJ655368:JFJ655379 JPF655368:JPF655379 JZB655368:JZB655379 KIX655368:KIX655379 KST655368:KST655379 LCP655368:LCP655379 LML655368:LML655379 LWH655368:LWH655379 MGD655368:MGD655379 MPZ655368:MPZ655379 MZV655368:MZV655379 NJR655368:NJR655379 NTN655368:NTN655379 ODJ655368:ODJ655379 ONF655368:ONF655379 OXB655368:OXB655379 PGX655368:PGX655379 PQT655368:PQT655379 QAP655368:QAP655379 QKL655368:QKL655379 QUH655368:QUH655379 RED655368:RED655379 RNZ655368:RNZ655379 RXV655368:RXV655379 SHR655368:SHR655379 SRN655368:SRN655379 TBJ655368:TBJ655379 TLF655368:TLF655379 TVB655368:TVB655379 UEX655368:UEX655379 UOT655368:UOT655379 UYP655368:UYP655379 VIL655368:VIL655379 VSH655368:VSH655379 WCD655368:WCD655379 WLZ655368:WLZ655379 WVV655368:WVV655379 N720904:N720915 JJ720904:JJ720915 TF720904:TF720915 ADB720904:ADB720915 AMX720904:AMX720915 AWT720904:AWT720915 BGP720904:BGP720915 BQL720904:BQL720915 CAH720904:CAH720915 CKD720904:CKD720915 CTZ720904:CTZ720915 DDV720904:DDV720915 DNR720904:DNR720915 DXN720904:DXN720915 EHJ720904:EHJ720915 ERF720904:ERF720915 FBB720904:FBB720915 FKX720904:FKX720915 FUT720904:FUT720915 GEP720904:GEP720915 GOL720904:GOL720915 GYH720904:GYH720915 HID720904:HID720915 HRZ720904:HRZ720915 IBV720904:IBV720915 ILR720904:ILR720915 IVN720904:IVN720915 JFJ720904:JFJ720915 JPF720904:JPF720915 JZB720904:JZB720915 KIX720904:KIX720915 KST720904:KST720915 LCP720904:LCP720915 LML720904:LML720915 LWH720904:LWH720915 MGD720904:MGD720915 MPZ720904:MPZ720915 MZV720904:MZV720915 NJR720904:NJR720915 NTN720904:NTN720915 ODJ720904:ODJ720915 ONF720904:ONF720915 OXB720904:OXB720915 PGX720904:PGX720915 PQT720904:PQT720915 QAP720904:QAP720915 QKL720904:QKL720915 QUH720904:QUH720915 RED720904:RED720915 RNZ720904:RNZ720915 RXV720904:RXV720915 SHR720904:SHR720915 SRN720904:SRN720915 TBJ720904:TBJ720915 TLF720904:TLF720915 TVB720904:TVB720915 UEX720904:UEX720915 UOT720904:UOT720915 UYP720904:UYP720915 VIL720904:VIL720915 VSH720904:VSH720915 WCD720904:WCD720915 WLZ720904:WLZ720915 WVV720904:WVV720915 N786440:N786451 JJ786440:JJ786451 TF786440:TF786451 ADB786440:ADB786451 AMX786440:AMX786451 AWT786440:AWT786451 BGP786440:BGP786451 BQL786440:BQL786451 CAH786440:CAH786451 CKD786440:CKD786451 CTZ786440:CTZ786451 DDV786440:DDV786451 DNR786440:DNR786451 DXN786440:DXN786451 EHJ786440:EHJ786451 ERF786440:ERF786451 FBB786440:FBB786451 FKX786440:FKX786451 FUT786440:FUT786451 GEP786440:GEP786451 GOL786440:GOL786451 GYH786440:GYH786451 HID786440:HID786451 HRZ786440:HRZ786451 IBV786440:IBV786451 ILR786440:ILR786451 IVN786440:IVN786451 JFJ786440:JFJ786451 JPF786440:JPF786451 JZB786440:JZB786451 KIX786440:KIX786451 KST786440:KST786451 LCP786440:LCP786451 LML786440:LML786451 LWH786440:LWH786451 MGD786440:MGD786451 MPZ786440:MPZ786451 MZV786440:MZV786451 NJR786440:NJR786451 NTN786440:NTN786451 ODJ786440:ODJ786451 ONF786440:ONF786451 OXB786440:OXB786451 PGX786440:PGX786451 PQT786440:PQT786451 QAP786440:QAP786451 QKL786440:QKL786451 QUH786440:QUH786451 RED786440:RED786451 RNZ786440:RNZ786451 RXV786440:RXV786451 SHR786440:SHR786451 SRN786440:SRN786451 TBJ786440:TBJ786451 TLF786440:TLF786451 TVB786440:TVB786451 UEX786440:UEX786451 UOT786440:UOT786451 UYP786440:UYP786451 VIL786440:VIL786451 VSH786440:VSH786451 WCD786440:WCD786451 WLZ786440:WLZ786451 WVV786440:WVV786451 N851976:N851987 JJ851976:JJ851987 TF851976:TF851987 ADB851976:ADB851987 AMX851976:AMX851987 AWT851976:AWT851987 BGP851976:BGP851987 BQL851976:BQL851987 CAH851976:CAH851987 CKD851976:CKD851987 CTZ851976:CTZ851987 DDV851976:DDV851987 DNR851976:DNR851987 DXN851976:DXN851987 EHJ851976:EHJ851987 ERF851976:ERF851987 FBB851976:FBB851987 FKX851976:FKX851987 FUT851976:FUT851987 GEP851976:GEP851987 GOL851976:GOL851987 GYH851976:GYH851987 HID851976:HID851987 HRZ851976:HRZ851987 IBV851976:IBV851987 ILR851976:ILR851987 IVN851976:IVN851987 JFJ851976:JFJ851987 JPF851976:JPF851987 JZB851976:JZB851987 KIX851976:KIX851987 KST851976:KST851987 LCP851976:LCP851987 LML851976:LML851987 LWH851976:LWH851987 MGD851976:MGD851987 MPZ851976:MPZ851987 MZV851976:MZV851987 NJR851976:NJR851987 NTN851976:NTN851987 ODJ851976:ODJ851987 ONF851976:ONF851987 OXB851976:OXB851987 PGX851976:PGX851987 PQT851976:PQT851987 QAP851976:QAP851987 QKL851976:QKL851987 QUH851976:QUH851987 RED851976:RED851987 RNZ851976:RNZ851987 RXV851976:RXV851987 SHR851976:SHR851987 SRN851976:SRN851987 TBJ851976:TBJ851987 TLF851976:TLF851987 TVB851976:TVB851987 UEX851976:UEX851987 UOT851976:UOT851987 UYP851976:UYP851987 VIL851976:VIL851987 VSH851976:VSH851987 WCD851976:WCD851987 WLZ851976:WLZ851987 WVV851976:WVV851987 N917512:N917523 JJ917512:JJ917523 TF917512:TF917523 ADB917512:ADB917523 AMX917512:AMX917523 AWT917512:AWT917523 BGP917512:BGP917523 BQL917512:BQL917523 CAH917512:CAH917523 CKD917512:CKD917523 CTZ917512:CTZ917523 DDV917512:DDV917523 DNR917512:DNR917523 DXN917512:DXN917523 EHJ917512:EHJ917523 ERF917512:ERF917523 FBB917512:FBB917523 FKX917512:FKX917523 FUT917512:FUT917523 GEP917512:GEP917523 GOL917512:GOL917523 GYH917512:GYH917523 HID917512:HID917523 HRZ917512:HRZ917523 IBV917512:IBV917523 ILR917512:ILR917523 IVN917512:IVN917523 JFJ917512:JFJ917523 JPF917512:JPF917523 JZB917512:JZB917523 KIX917512:KIX917523 KST917512:KST917523 LCP917512:LCP917523 LML917512:LML917523 LWH917512:LWH917523 MGD917512:MGD917523 MPZ917512:MPZ917523 MZV917512:MZV917523 NJR917512:NJR917523 NTN917512:NTN917523 ODJ917512:ODJ917523 ONF917512:ONF917523 OXB917512:OXB917523 PGX917512:PGX917523 PQT917512:PQT917523 QAP917512:QAP917523 QKL917512:QKL917523 QUH917512:QUH917523 RED917512:RED917523 RNZ917512:RNZ917523 RXV917512:RXV917523 SHR917512:SHR917523 SRN917512:SRN917523 TBJ917512:TBJ917523 TLF917512:TLF917523 TVB917512:TVB917523 UEX917512:UEX917523 UOT917512:UOT917523 UYP917512:UYP917523 VIL917512:VIL917523 VSH917512:VSH917523 WCD917512:WCD917523 WLZ917512:WLZ917523 WVV917512:WVV917523 N983048:N983059 JJ983048:JJ983059 TF983048:TF983059 ADB983048:ADB983059 AMX983048:AMX983059 AWT983048:AWT983059 BGP983048:BGP983059 BQL983048:BQL983059 CAH983048:CAH983059 CKD983048:CKD983059 CTZ983048:CTZ983059 DDV983048:DDV983059 DNR983048:DNR983059 DXN983048:DXN983059 EHJ983048:EHJ983059 ERF983048:ERF983059 FBB983048:FBB983059 FKX983048:FKX983059 FUT983048:FUT983059 GEP983048:GEP983059 GOL983048:GOL983059 GYH983048:GYH983059 HID983048:HID983059 HRZ983048:HRZ983059 IBV983048:IBV983059 ILR983048:ILR983059 IVN983048:IVN983059 JFJ983048:JFJ983059 JPF983048:JPF983059 JZB983048:JZB983059 KIX983048:KIX983059 KST983048:KST983059 LCP983048:LCP983059 LML983048:LML983059 LWH983048:LWH983059 MGD983048:MGD983059 MPZ983048:MPZ983059 MZV983048:MZV983059 NJR983048:NJR983059 NTN983048:NTN983059 ODJ983048:ODJ983059 ONF983048:ONF983059 OXB983048:OXB983059 PGX983048:PGX983059 PQT983048:PQT983059 QAP983048:QAP983059 QKL983048:QKL983059 QUH983048:QUH983059 RED983048:RED983059 RNZ983048:RNZ983059 RXV983048:RXV983059 SHR983048:SHR983059 SRN983048:SRN983059 TBJ983048:TBJ983059 TLF983048:TLF983059 TVB983048:TVB983059 UEX983048:UEX983059 UOT983048:UOT983059 UYP983048:UYP983059 VIL983048:VIL983059 VSH983048:VSH983059 WCD983048:WCD983059 WLZ983048:WLZ983059 WVV983048:WVV983059 N12:N19 JJ12:JJ19 TF12:TF19 ADB12:ADB19 AMX12:AMX19 AWT12:AWT19 BGP12:BGP19 BQL12:BQL19 CAH12:CAH19 CKD12:CKD19 CTZ12:CTZ19 DDV12:DDV19 DNR12:DNR19 DXN12:DXN19 EHJ12:EHJ19 ERF12:ERF19 FBB12:FBB19 FKX12:FKX19 FUT12:FUT19 GEP12:GEP19 GOL12:GOL19 GYH12:GYH19 HID12:HID19 HRZ12:HRZ19 IBV12:IBV19 ILR12:ILR19 IVN12:IVN19 JFJ12:JFJ19 JPF12:JPF19 JZB12:JZB19 KIX12:KIX19 KST12:KST19 LCP12:LCP19 LML12:LML19 LWH12:LWH19 MGD12:MGD19 MPZ12:MPZ19 MZV12:MZV19 NJR12:NJR19 NTN12:NTN19 ODJ12:ODJ19 ONF12:ONF19 OXB12:OXB19 PGX12:PGX19 PQT12:PQT19 QAP12:QAP19 QKL12:QKL19 QUH12:QUH19 RED12:RED19 RNZ12:RNZ19 RXV12:RXV19 SHR12:SHR19 SRN12:SRN19 TBJ12:TBJ19 TLF12:TLF19 TVB12:TVB19 UEX12:UEX19 UOT12:UOT19 UYP12:UYP19 VIL12:VIL19 VSH12:VSH19 WCD12:WCD19 WLZ12:WLZ19 WVV12:WVV19">
      <formula1>MOD(ROUND(N12*100,20),1)=0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2023-07-21T10:24:17Z</cp:lastPrinted>
  <dcterms:created xsi:type="dcterms:W3CDTF">2022-05-04T08:47:19Z</dcterms:created>
  <dcterms:modified xsi:type="dcterms:W3CDTF">2023-12-21T09:12:40Z</dcterms:modified>
</cp:coreProperties>
</file>