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45" windowWidth="11355" windowHeight="8700" firstSheet="1" activeTab="1"/>
  </bookViews>
  <sheets>
    <sheet name="1. Spasmolytiká" sheetId="1" r:id="rId1"/>
    <sheet name="LIEKY č. " sheetId="4" r:id="rId2"/>
    <sheet name="Hárok1" sheetId="5" r:id="rId3"/>
  </sheets>
  <definedNames>
    <definedName name="_xlnm.Print_Titles" localSheetId="1">'LIEKY č. '!$11:$12</definedName>
  </definedNames>
  <calcPr calcId="125725"/>
</workbook>
</file>

<file path=xl/calcChain.xml><?xml version="1.0" encoding="utf-8"?>
<calcChain xmlns="http://schemas.openxmlformats.org/spreadsheetml/2006/main">
  <c r="A86" i="5"/>
</calcChain>
</file>

<file path=xl/sharedStrings.xml><?xml version="1.0" encoding="utf-8"?>
<sst xmlns="http://schemas.openxmlformats.org/spreadsheetml/2006/main" count="908" uniqueCount="583">
  <si>
    <t>ATC skupina</t>
  </si>
  <si>
    <t>Cesta podania</t>
  </si>
  <si>
    <t>Časť č.</t>
  </si>
  <si>
    <t>Lieková forma</t>
  </si>
  <si>
    <t>Názov účinnnej  látky, koncentrácia</t>
  </si>
  <si>
    <t>tbl</t>
  </si>
  <si>
    <t>Predpokladané množstvo za 2 roky</t>
  </si>
  <si>
    <t>1.</t>
  </si>
  <si>
    <t>2.</t>
  </si>
  <si>
    <t>3</t>
  </si>
  <si>
    <t>4</t>
  </si>
  <si>
    <t>amp</t>
  </si>
  <si>
    <t>perorálne</t>
  </si>
  <si>
    <t>supp</t>
  </si>
  <si>
    <t>Opis predmetu zákazka do SP - SPASMOLYTIKÁ - Svalová relaxancia</t>
  </si>
  <si>
    <t>Mesalazín tbl 500mg enterosolventné</t>
  </si>
  <si>
    <t xml:space="preserve">Metamizol+pitofenón+fenpiverín tbl </t>
  </si>
  <si>
    <t>Metamizol+pitofenón  gtt 25ml</t>
  </si>
  <si>
    <t>Metamizol+pitofenón+fenpiverín inj</t>
  </si>
  <si>
    <t>Paracetamol+kodeín+pitofenón+fennpiverín supp</t>
  </si>
  <si>
    <t>Butylskopolamín inj 20mg/1ml</t>
  </si>
  <si>
    <t>A07EC02</t>
  </si>
  <si>
    <t>A03DA02</t>
  </si>
  <si>
    <t>A03EA</t>
  </si>
  <si>
    <t>A03BB01</t>
  </si>
  <si>
    <t>500mg</t>
  </si>
  <si>
    <t>500mg/5,25mg/0,1mg/   1 tbl</t>
  </si>
  <si>
    <t>500mg/5mg/    1 ml</t>
  </si>
  <si>
    <t>2500mg/10mg/0,1mg/v 5 ml</t>
  </si>
  <si>
    <t>500mg/19,2mg/10,5mg/0,1mg/   1 supp</t>
  </si>
  <si>
    <t>20mg/ 1ml</t>
  </si>
  <si>
    <t>intravenózne   intramuskulárne</t>
  </si>
  <si>
    <t>rectálne</t>
  </si>
  <si>
    <t>5 320 tbl</t>
  </si>
  <si>
    <t>1 080 tbl</t>
  </si>
  <si>
    <t>21 162 amp</t>
  </si>
  <si>
    <t>1 970 supp</t>
  </si>
  <si>
    <t>12 110 amp</t>
  </si>
  <si>
    <t>gtt</t>
  </si>
  <si>
    <r>
      <t xml:space="preserve">m. j.       </t>
    </r>
    <r>
      <rPr>
        <b/>
        <i/>
        <sz val="10"/>
        <color indexed="8"/>
        <rFont val="Times New Roman"/>
        <family val="1"/>
        <charset val="238"/>
      </rPr>
      <t>(veľkosť dávky)</t>
    </r>
  </si>
  <si>
    <t>1 942 lag</t>
  </si>
  <si>
    <t xml:space="preserve">Časť č. </t>
  </si>
  <si>
    <t>Názov účinnej látky, koncentrácia</t>
  </si>
  <si>
    <t>m.j.                (veľkosť dávky)</t>
  </si>
  <si>
    <t>Fakultná nemocnica s poliklinikou F. D. Roosevelta Banská Bystrica</t>
  </si>
  <si>
    <t>Príloha č. 1 k SP</t>
  </si>
  <si>
    <t xml:space="preserve">Postup verejného obstarávania:                                                  </t>
  </si>
  <si>
    <t>Verejná súťaž – Nadlimitná zákazka</t>
  </si>
  <si>
    <t>parenterálne</t>
  </si>
  <si>
    <t>cps</t>
  </si>
  <si>
    <t>Celková predpokladaná cena za liek v EUR bez DPH                                    (za 24 mes.)</t>
  </si>
  <si>
    <t>lag</t>
  </si>
  <si>
    <t>3.</t>
  </si>
  <si>
    <t>4.</t>
  </si>
  <si>
    <t>5.</t>
  </si>
  <si>
    <t>6.</t>
  </si>
  <si>
    <t>7.</t>
  </si>
  <si>
    <t>8.</t>
  </si>
  <si>
    <t>9.</t>
  </si>
  <si>
    <t>10.</t>
  </si>
  <si>
    <t>11.</t>
  </si>
  <si>
    <t>12.</t>
  </si>
  <si>
    <t>13.</t>
  </si>
  <si>
    <t>14.</t>
  </si>
  <si>
    <t>15.</t>
  </si>
  <si>
    <t>16.</t>
  </si>
  <si>
    <t>17.</t>
  </si>
  <si>
    <t>18.</t>
  </si>
  <si>
    <t>20.</t>
  </si>
  <si>
    <t>21.</t>
  </si>
  <si>
    <t>22.</t>
  </si>
  <si>
    <t>23.</t>
  </si>
  <si>
    <t>24.</t>
  </si>
  <si>
    <t>25.</t>
  </si>
  <si>
    <t>26.</t>
  </si>
  <si>
    <t>27.</t>
  </si>
  <si>
    <t>28.</t>
  </si>
  <si>
    <t>29.</t>
  </si>
  <si>
    <t>30.</t>
  </si>
  <si>
    <t>31.</t>
  </si>
  <si>
    <t>32.</t>
  </si>
  <si>
    <t>33.</t>
  </si>
  <si>
    <t>34.</t>
  </si>
  <si>
    <t>36.</t>
  </si>
  <si>
    <t>37.</t>
  </si>
  <si>
    <t>38.</t>
  </si>
  <si>
    <t>39.</t>
  </si>
  <si>
    <t>40.</t>
  </si>
  <si>
    <t>41.</t>
  </si>
  <si>
    <t>42.</t>
  </si>
  <si>
    <t>43.</t>
  </si>
  <si>
    <t>44.</t>
  </si>
  <si>
    <t>45.</t>
  </si>
  <si>
    <t>46.</t>
  </si>
  <si>
    <t>35.</t>
  </si>
  <si>
    <t>C - OPIS PREDMETU ZÁKAZKY</t>
  </si>
  <si>
    <t>19.</t>
  </si>
  <si>
    <t>20 mg</t>
  </si>
  <si>
    <t>100 mg/5 ml</t>
  </si>
  <si>
    <t>lokálne</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</si>
  <si>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</si>
  <si>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</si>
  <si>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</si>
  <si>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</si>
  <si>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</si>
  <si>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</si>
  <si>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</si>
  <si>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</si>
  <si>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</si>
  <si>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</si>
  <si>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</si>
  <si>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</si>
  <si>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</si>
  <si>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</si>
  <si>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</si>
  <si>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</si>
  <si>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</si>
  <si>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</si>
  <si>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</si>
  <si>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</si>
  <si>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</si>
  <si>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</si>
  <si>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</si>
  <si>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</si>
  <si>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</si>
  <si>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</si>
  <si>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</si>
  <si>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</si>
  <si>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</si>
  <si>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</si>
  <si>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</si>
  <si>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</si>
  <si>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</si>
  <si>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</si>
  <si>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</si>
  <si>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</si>
  <si>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</si>
  <si>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</si>
  <si>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</si>
  <si>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</si>
  <si>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</si>
  <si>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</si>
  <si>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</si>
  <si>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</si>
  <si>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</si>
  <si>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</si>
  <si>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</si>
  <si>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</si>
  <si>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</si>
  <si>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</si>
  <si>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</si>
  <si>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</si>
  <si>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</si>
  <si>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</si>
  <si>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</si>
  <si>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</si>
  <si>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</si>
  <si>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</si>
  <si>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</si>
  <si>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</si>
  <si>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</si>
  <si>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</si>
  <si>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</si>
  <si>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</si>
  <si>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</si>
  <si>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</si>
  <si>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</si>
  <si>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</si>
  <si>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</si>
  <si>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</si>
  <si>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</si>
  <si>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</si>
  <si>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</si>
  <si>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</si>
  <si>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</si>
  <si>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</si>
  <si>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</si>
  <si>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</si>
  <si>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</si>
  <si>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</si>
  <si>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</si>
  <si>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</si>
  <si>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</si>
  <si>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</si>
  <si>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</si>
  <si>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</si>
  <si>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</si>
  <si>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</si>
  <si>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</si>
  <si>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</si>
  <si>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</si>
  <si>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</si>
  <si>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</si>
  <si>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</si>
  <si>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Sacharózový komlex hydroxidu železitého  20 mg/1 ml, sol inj 5 ml</t>
  </si>
  <si>
    <t>50 mg železa vo forme železitej karboxymaltózy/ 1 ml,  sol ijf 10 ml</t>
  </si>
  <si>
    <t xml:space="preserve">Síran železnatý 100 mg + kyselina L-askorbová 60 mg tbl flm </t>
  </si>
  <si>
    <t>Kyselina listová tbl obd 10 mg</t>
  </si>
  <si>
    <t>Hydroxid železitý 50 mg/1 ml,   gto por 30 ml</t>
  </si>
  <si>
    <t>Luspatercept plv ino 25 mg</t>
  </si>
  <si>
    <t>Luspatercept plv ino 75 mg</t>
  </si>
  <si>
    <t>Erytropoetín 40 000 IU/1 ml,  sol iru/sol inj 0,75 ml</t>
  </si>
  <si>
    <t>Erytropoetín 10 000 IU/ 1 ml, sol iru/sol inj  1 ml</t>
  </si>
  <si>
    <t>Roxadustaát tbl flm 70 mg</t>
  </si>
  <si>
    <t>B03AC</t>
  </si>
  <si>
    <t>B03AE10</t>
  </si>
  <si>
    <t>B03BB01</t>
  </si>
  <si>
    <t>B03AB05</t>
  </si>
  <si>
    <t>B03XA06</t>
  </si>
  <si>
    <t>B03XA01</t>
  </si>
  <si>
    <t>B03XA05</t>
  </si>
  <si>
    <t xml:space="preserve">tbl </t>
  </si>
  <si>
    <t>liek. inj.</t>
  </si>
  <si>
    <t>striek.</t>
  </si>
  <si>
    <t>500 mg/10 ml</t>
  </si>
  <si>
    <t xml:space="preserve"> 100 mg + 60 mg / 1 tbl</t>
  </si>
  <si>
    <t>10 mg / 1 tbl</t>
  </si>
  <si>
    <t>50 mg/1 ml</t>
  </si>
  <si>
    <t>25 mg/ 1 liek</t>
  </si>
  <si>
    <t>75 mg/1 liek</t>
  </si>
  <si>
    <t>30 000 IU/0,75 ml striek.</t>
  </si>
  <si>
    <t>10 000 IU/1 ml striek.</t>
  </si>
  <si>
    <t>70 mg/ 1 tbl</t>
  </si>
  <si>
    <t>parenterálne (i.v.)</t>
  </si>
  <si>
    <t>subkutánne</t>
  </si>
  <si>
    <t>subkutánne, i.v.</t>
  </si>
  <si>
    <t>ANTIANEMIKÁ - Antianemické prípravky</t>
  </si>
  <si>
    <t>Dihydrát chloridu vápenatého  sol inj 10 ml, 67,1 mg/1 ml</t>
  </si>
  <si>
    <t>Síran horečnatý 10% sol inj/ sol ijf 10 ml, 100 mg/1 ml</t>
  </si>
  <si>
    <t>Síran horečnatý 20% sol inj/ sol ijf  10 ml,  200 mg/1 ml</t>
  </si>
  <si>
    <t>Chlorid draselný 7,5% sol inj 10 ml,   75 mg/1 ml</t>
  </si>
  <si>
    <t xml:space="preserve">Chlorid draselný cps pld 600 mg s predĺženým uvoľňovaním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</si>
  <si>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</si>
  <si>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</si>
  <si>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Gluconan vápenatý 10% sol inj 10 ml,   94 mg/1 ml</t>
  </si>
  <si>
    <t>Uhličitan vápenatý  tbl eff 500 mg</t>
  </si>
  <si>
    <t>Uhličitan vápenatý  tbl  500 mg</t>
  </si>
  <si>
    <t>Dihydrat chloridu  vápenatého sol por  100 ml, 87,2 mg/1 ml</t>
  </si>
  <si>
    <t>Tetrahydrát disodnej soli glukóza -1-fosfátu con inf 10 ml,  0,3762 g/ 1ml</t>
  </si>
  <si>
    <t>A12CC02</t>
  </si>
  <si>
    <t>A12BA01</t>
  </si>
  <si>
    <t>B05XA30</t>
  </si>
  <si>
    <t>B05BB01</t>
  </si>
  <si>
    <t>A12AA04</t>
  </si>
  <si>
    <t>A12AA07</t>
  </si>
  <si>
    <t>B05XA</t>
  </si>
  <si>
    <t>671 mg/ 10 ml</t>
  </si>
  <si>
    <t>10%  1 g/10 ml</t>
  </si>
  <si>
    <t>20%   2 g/10 ml</t>
  </si>
  <si>
    <t xml:space="preserve"> 600 mg/ 1 cps</t>
  </si>
  <si>
    <t xml:space="preserve"> 500 mg/ 1 tbl</t>
  </si>
  <si>
    <t>amp. 10 ml</t>
  </si>
  <si>
    <t xml:space="preserve"> 10%  940 mg/10 ml</t>
  </si>
  <si>
    <t>tbl eff</t>
  </si>
  <si>
    <t>8,72 g /100 ml</t>
  </si>
  <si>
    <t>3,762 g /10 ml</t>
  </si>
  <si>
    <t>parenterálne (i.v., i.m.)</t>
  </si>
  <si>
    <t>parenterálne (i.v. inf.)</t>
  </si>
  <si>
    <t xml:space="preserve"> 7,5% 750 mg/10 ml</t>
  </si>
  <si>
    <t>Vinpocetinum 5 mg/1 ml, con inf 2 ml</t>
  </si>
  <si>
    <t>Vinpocetinum tbl 5 mg</t>
  </si>
  <si>
    <t>Pentoxifylinum  20 mg/1 ml,  sol inj 5 ml</t>
  </si>
  <si>
    <t>Pentoxyfilinum tbl plg 400 mg</t>
  </si>
  <si>
    <t>Nimodipinum 0,2 mg/1 ml, sol inf 50 ml</t>
  </si>
  <si>
    <t>Nimodipinum tbl flm  30 mg</t>
  </si>
  <si>
    <t>Izosorbiddinitrát 0,1%   1 mg/1 ml, sol inj 10 ml</t>
  </si>
  <si>
    <t>Alprostadil 20 uq/1 ml, con inf/ plv ifo 1 ml</t>
  </si>
  <si>
    <t>Alprostadil  0,5 mg/1 ml, con inf 0,2 ml</t>
  </si>
  <si>
    <t>Naftidrofuryl tbl plg 100 mg</t>
  </si>
  <si>
    <t>Amlodipínum tbl 5 mg</t>
  </si>
  <si>
    <t>Amlodipínum tbl 10mg</t>
  </si>
  <si>
    <t>Verapamilum  tbl plg 240 mg</t>
  </si>
  <si>
    <t>Felodipínum tbl plg 5 mg</t>
  </si>
  <si>
    <t>Betahistiniumdichlorid tbl 24 mg</t>
  </si>
  <si>
    <t>Betahistíniumdichlorid tbl 16 mg</t>
  </si>
  <si>
    <t>Izosorbidmononitrát cps plg 40 mg</t>
  </si>
  <si>
    <t>Izosorbidmononitrát  tbl 20 mg</t>
  </si>
  <si>
    <t>Izosorbidmononitrát   cps plg 60 mg</t>
  </si>
  <si>
    <t>Izosorbidmononitrát   cps plg 100 mg</t>
  </si>
  <si>
    <t>Lacidipínum tbl flm 4 mg</t>
  </si>
  <si>
    <t>Molsidomínum tbl 2 mg</t>
  </si>
  <si>
    <t>Molsidomínum tbl 4 mg</t>
  </si>
  <si>
    <t>Molsidomínum tbl plg 8 mg</t>
  </si>
  <si>
    <t>Glyceroltrinitrát  tbl slg 0,5 mg</t>
  </si>
  <si>
    <t>Glyceroltrinitrát  8 mg/1g, sol asl 10 g</t>
  </si>
  <si>
    <t>Etofylín 80 mg/1 ml + monohydrát teofylínu 20 mg/1 ml,  sol inj 2 ml</t>
  </si>
  <si>
    <t>Milrinón 1 mg/1 ml, sol inj/con inf 10 ml</t>
  </si>
  <si>
    <t>Cinarizín tbl 25 mg</t>
  </si>
  <si>
    <t>Vericiguat tbl flm 2,5 mg</t>
  </si>
  <si>
    <t>Vericiguat tbl flm 10 mg</t>
  </si>
  <si>
    <t>N06BX18</t>
  </si>
  <si>
    <t>C04AD03</t>
  </si>
  <si>
    <t>C08CA06</t>
  </si>
  <si>
    <t>C01DA08</t>
  </si>
  <si>
    <t>C01EA01</t>
  </si>
  <si>
    <t>C04AX21</t>
  </si>
  <si>
    <t>C08CA01</t>
  </si>
  <si>
    <t>C08DA01</t>
  </si>
  <si>
    <t>C08CA02</t>
  </si>
  <si>
    <t>N07CA01</t>
  </si>
  <si>
    <t>C01DA14</t>
  </si>
  <si>
    <t>C08CA09</t>
  </si>
  <si>
    <t>C01DX12</t>
  </si>
  <si>
    <t>C01DA02</t>
  </si>
  <si>
    <t>C04AD</t>
  </si>
  <si>
    <t>C01CE02</t>
  </si>
  <si>
    <t>N07CA02</t>
  </si>
  <si>
    <t>C01DX22</t>
  </si>
  <si>
    <t>10 mg/2 ml</t>
  </si>
  <si>
    <t xml:space="preserve"> 5 mg/ 1 tbl</t>
  </si>
  <si>
    <t xml:space="preserve"> 100 mg/5 ml</t>
  </si>
  <si>
    <t xml:space="preserve"> 400 mg/ 1 tbl</t>
  </si>
  <si>
    <t>inf</t>
  </si>
  <si>
    <t xml:space="preserve"> 10 mg/ 50 ml</t>
  </si>
  <si>
    <t xml:space="preserve"> 30 mg/ 1 tbl</t>
  </si>
  <si>
    <t xml:space="preserve"> 10 mg/10 ml</t>
  </si>
  <si>
    <t xml:space="preserve"> 20 ug/ 1 ml</t>
  </si>
  <si>
    <t>0,1 mg/ 0,2 ml</t>
  </si>
  <si>
    <t xml:space="preserve"> 100 mg/ 1 tbl</t>
  </si>
  <si>
    <t>5 mg/ 1 tbl</t>
  </si>
  <si>
    <t xml:space="preserve"> 10 mg/ 1 tbl</t>
  </si>
  <si>
    <t xml:space="preserve"> 240 mg/ 1 tbl</t>
  </si>
  <si>
    <t xml:space="preserve"> 5 mg/ 1  tbl</t>
  </si>
  <si>
    <t>24 mg/ 1 tbl</t>
  </si>
  <si>
    <t>16 mg/ 1 tbl</t>
  </si>
  <si>
    <t xml:space="preserve">cps </t>
  </si>
  <si>
    <t xml:space="preserve"> 40 mg/ 1 cps</t>
  </si>
  <si>
    <t xml:space="preserve"> 20 mg/ 1 tbl</t>
  </si>
  <si>
    <t xml:space="preserve"> 60 mg/ 1 cps</t>
  </si>
  <si>
    <t xml:space="preserve"> 100 mg/ 1 cps</t>
  </si>
  <si>
    <t xml:space="preserve"> 4 mg/ 1 tbl</t>
  </si>
  <si>
    <t xml:space="preserve"> 2 mg/ 1 tbl</t>
  </si>
  <si>
    <t>4 mg/ 1 tbl</t>
  </si>
  <si>
    <t>8 mg/ 1 tbl</t>
  </si>
  <si>
    <t xml:space="preserve"> 0,5 mg/1 tbl</t>
  </si>
  <si>
    <t>80 mg/10 g</t>
  </si>
  <si>
    <t>160 mg/40 mg/2 ml</t>
  </si>
  <si>
    <t>10 mg/10 ml</t>
  </si>
  <si>
    <t>25 mg/1 tbl</t>
  </si>
  <si>
    <t>2,5 mg/1 tbl</t>
  </si>
  <si>
    <t>10 mg/1 tbl</t>
  </si>
  <si>
    <t>parenterálne (i.v., i.a., i.v. inf., i.,a. inf.)</t>
  </si>
  <si>
    <t>parenterálne (i.v. inf., intracisternálna instilácia)</t>
  </si>
  <si>
    <t>parenterálne (i.v., intrakoronárna aplikácia)</t>
  </si>
  <si>
    <t>parenterálne (i.v., umbilikálnou artériou do ductus arteriosus)</t>
  </si>
  <si>
    <t>sublingválne</t>
  </si>
  <si>
    <t>parenterálne (i.v., i.m., i.v. inf.)</t>
  </si>
  <si>
    <t>Urapidilum 5 mg/1 ml, sol ijf/ sol inj 5 ml</t>
  </si>
  <si>
    <t>Urapidilum 5 mg/1 ml, sol ijf/ sol inj 10 ml</t>
  </si>
  <si>
    <t>Urapidilum cps pld 60 mg</t>
  </si>
  <si>
    <t>Urapidilum cps pld 30 mg</t>
  </si>
  <si>
    <t>Perindoprilum argininum tbl/tbl flm 5 mg</t>
  </si>
  <si>
    <t>Perindoprilum erbumín tbl/tbl oro 4 mg</t>
  </si>
  <si>
    <t>Telmisartanum tbl/ tbl flm 80 mg</t>
  </si>
  <si>
    <t>Telmisartanum tbl/ tbl flm 40 mg</t>
  </si>
  <si>
    <t>Trandolaprilum cps dur/ cps 4 mg</t>
  </si>
  <si>
    <t>Trandolaprilum cps dur/ cps 2 mg</t>
  </si>
  <si>
    <t>Trandolaprilum cps 0,5 mg</t>
  </si>
  <si>
    <t>Nitrendipinum tbl 20 mg</t>
  </si>
  <si>
    <t>Ramiprilum tbl 2,5 mg</t>
  </si>
  <si>
    <t>Ramiprilum tbl 5 mg</t>
  </si>
  <si>
    <t>Methyldopum tbl 250 mg</t>
  </si>
  <si>
    <t>Valsartanum tbl flm 80 mg</t>
  </si>
  <si>
    <t>Valsartanum tbl flm 160 mg</t>
  </si>
  <si>
    <t>Rilmenidinum tbl 1 mg</t>
  </si>
  <si>
    <t>Moxonidinum tbl flm 0,3 mg</t>
  </si>
  <si>
    <t>Moxonidinum tbl flm 0,4 mg</t>
  </si>
  <si>
    <t>Moxonidinum tbl flm 0,2 mg</t>
  </si>
  <si>
    <t>Kaptoprilum tbl 25 mg</t>
  </si>
  <si>
    <t>Kaptoprilum tbl 12,5 mg</t>
  </si>
  <si>
    <t>Irbesartanum tbl flm/ tbl 150 mg</t>
  </si>
  <si>
    <t>Irbesartanum tbl flm/ tbl 300 mg</t>
  </si>
  <si>
    <t>Betaxololum tbl flm/ tbl 20 mg</t>
  </si>
  <si>
    <t>Metoprololi tartras tbl mod/ tbl plg 25 mg</t>
  </si>
  <si>
    <t>Metoprololi tartras tbl mod/ tbl plg 50 mg</t>
  </si>
  <si>
    <t>Indapamidum cps dur 2,5 mg</t>
  </si>
  <si>
    <t>Indapamidum tbl plg 1,5 mg</t>
  </si>
  <si>
    <t>Losartanum tbl flm 50mg</t>
  </si>
  <si>
    <t>Nebivololum tbl 5 mg</t>
  </si>
  <si>
    <t>Kandesartan cilexetil tbl 16 mg</t>
  </si>
  <si>
    <t>Kandesartan cilexetil tbl 8 mg</t>
  </si>
  <si>
    <t>Lizinoprilum tbl 10 mg</t>
  </si>
  <si>
    <t>Doxazosínum tbl/ tbl mod 4mg</t>
  </si>
  <si>
    <t>Atenolol tbl flm 50 mg</t>
  </si>
  <si>
    <t>Lerkanidipín tbl flm 10 mg</t>
  </si>
  <si>
    <t>Lerkanidipín tbl flm 20 mg</t>
  </si>
  <si>
    <t>Fozinopril tbl 20 mg</t>
  </si>
  <si>
    <t>C02CA06</t>
  </si>
  <si>
    <t>C09AA04</t>
  </si>
  <si>
    <t>C09CA07</t>
  </si>
  <si>
    <t>C09AA10</t>
  </si>
  <si>
    <t>C08CA08</t>
  </si>
  <si>
    <t>C09AA05</t>
  </si>
  <si>
    <t>C02AB01</t>
  </si>
  <si>
    <t>C09CA03</t>
  </si>
  <si>
    <t>C02AC06</t>
  </si>
  <si>
    <t>C02AC05</t>
  </si>
  <si>
    <t>C09AA01</t>
  </si>
  <si>
    <t>C09CA04</t>
  </si>
  <si>
    <t>C07AB05</t>
  </si>
  <si>
    <t>C07AB02</t>
  </si>
  <si>
    <t>C03BA11</t>
  </si>
  <si>
    <t>C09CA01</t>
  </si>
  <si>
    <t>C07AB12</t>
  </si>
  <si>
    <t>C09CA06</t>
  </si>
  <si>
    <t>C09AA03</t>
  </si>
  <si>
    <t>C02CA04</t>
  </si>
  <si>
    <t>C07AB03</t>
  </si>
  <si>
    <t>C08CA13</t>
  </si>
  <si>
    <t>C09AA09</t>
  </si>
  <si>
    <t xml:space="preserve">parenterálne (i.v., i.v. inf., inf. pumpa) </t>
  </si>
  <si>
    <t xml:space="preserve"> 25 mg/ 5 ml</t>
  </si>
  <si>
    <t xml:space="preserve"> 50 mg/ 10 ml</t>
  </si>
  <si>
    <t>30 mg/ 1 cps</t>
  </si>
  <si>
    <t>80 mg/ 1 tbl</t>
  </si>
  <si>
    <t xml:space="preserve"> 40 mg/ 1 tbl</t>
  </si>
  <si>
    <t xml:space="preserve"> 4 mg/ 1 cps</t>
  </si>
  <si>
    <t xml:space="preserve"> 2 mg/ 1 cps</t>
  </si>
  <si>
    <t>0,5 mg/ 1 cps</t>
  </si>
  <si>
    <t>20 mg/ 1 tbl</t>
  </si>
  <si>
    <t xml:space="preserve"> 2,5 mg/ 1 tbl</t>
  </si>
  <si>
    <t xml:space="preserve"> 250 mg/ 1 tbl</t>
  </si>
  <si>
    <t xml:space="preserve"> 80 mg/ 1 tbl</t>
  </si>
  <si>
    <t xml:space="preserve"> 160 mg/ 1 tbl</t>
  </si>
  <si>
    <t>1 mg/ 1 tbl</t>
  </si>
  <si>
    <t xml:space="preserve"> 0,3 mg/ 1 tbl</t>
  </si>
  <si>
    <t xml:space="preserve"> 0,4 mg/ 1 tbl</t>
  </si>
  <si>
    <t xml:space="preserve"> 0,2 mg/ 1 tbl</t>
  </si>
  <si>
    <t xml:space="preserve"> 25 mg/ 1 tbl</t>
  </si>
  <si>
    <t xml:space="preserve"> 12,5mg/ 1 tbl</t>
  </si>
  <si>
    <t>150 mg/ 1 tbl</t>
  </si>
  <si>
    <t>300 mg/ 1 tbl</t>
  </si>
  <si>
    <t xml:space="preserve"> 50 mg/ 1 tbl</t>
  </si>
  <si>
    <t xml:space="preserve"> 2,5 mg/ 1 cps</t>
  </si>
  <si>
    <t xml:space="preserve"> 1,5 mg/ 1 tbl</t>
  </si>
  <si>
    <t>50 mg/ 1 tbl</t>
  </si>
  <si>
    <t xml:space="preserve"> 16 mg/ 1 tbl</t>
  </si>
  <si>
    <t xml:space="preserve"> 8 mg/ 1 tbl</t>
  </si>
  <si>
    <t>50 mg</t>
  </si>
  <si>
    <t>10 mg</t>
  </si>
  <si>
    <t>Dexametazón imp ivt 700  µg</t>
  </si>
  <si>
    <t>Bacitracín, neomycínsulfát ung oph 5 g:    1 250 IU/16 500 IU</t>
  </si>
  <si>
    <t>Bacitracín, neomycínsulfát, hydrocortison ung oph 5g:   1250 IU/16 500 IU/25 mg</t>
  </si>
  <si>
    <t>Karbetopendecíniumbromid  ung oph 0,1%   5 g:  5 mg</t>
  </si>
  <si>
    <t>Karbetopendecíniumbromid, kyselina boritá, bórax  int opo 10 ml:   2 mg/ 190 mg/ 5 mg</t>
  </si>
  <si>
    <t>Hydrocortizón ung oph 0,5%   5 g:  25 mg</t>
  </si>
  <si>
    <t>Oxybuprokaín int opo 0,4% 10 ml:   40 mg</t>
  </si>
  <si>
    <t>Ofloxacín  int opo 0,3% 10 ml:  30 mg</t>
  </si>
  <si>
    <t>Brinzolamid int opu 5 ml:  50 mg</t>
  </si>
  <si>
    <t>Dexpantenol gel oph 10 g:  500 mg</t>
  </si>
  <si>
    <t>Brimonidín int opo 0,2% 10 ml:   20 mg</t>
  </si>
  <si>
    <t>Brimonidín int opo 5 ml:   10 mg</t>
  </si>
  <si>
    <t>Dexametazón, tobramycín ung oph  3,5 g:     3,5 mg/10,5 mg</t>
  </si>
  <si>
    <t>Dexametazón, tobramycín int opu  5 ml:     5 mg/15 mg</t>
  </si>
  <si>
    <t>Tropikamid int opo 0,5%  10 ml:   50 mg</t>
  </si>
  <si>
    <t>Tropikamid int opo 1%  10 ml: 100 mg</t>
  </si>
  <si>
    <t>Latanoprost int opo 2,5 ml:  125 µg</t>
  </si>
  <si>
    <t>Dexametazón, chloramfenikol com int opo  5 ml:  5 mg/25 mg</t>
  </si>
  <si>
    <t>Dorzolamid, timolol int opo 10 ml:         200 mg/50 mg</t>
  </si>
  <si>
    <t>Dorzolamid int opo 2%  5 ml:  100 mg</t>
  </si>
  <si>
    <t>Levofloxacín int opo  5 ml:  25 mg</t>
  </si>
  <si>
    <t>Fenylefrínchlorid int opo 10%  10 ml:  1 g</t>
  </si>
  <si>
    <t>Fluorometolón int opu  5 ml:  5 mg</t>
  </si>
  <si>
    <t>Karbomér gel oph  10 g:  20 mg</t>
  </si>
  <si>
    <t>Diklofenak sodný 0,1%  int opo 10 ml:  10 mg</t>
  </si>
  <si>
    <t>Nepafenak int opu 5 ml:  5 mg</t>
  </si>
  <si>
    <t>Nepafenak int opu 3 ml:  9 mg</t>
  </si>
  <si>
    <t>Moxifloxacín int opo 5 ml: 25 mg</t>
  </si>
  <si>
    <t>Brómfenak int opo 5ml: 4,5 mg</t>
  </si>
  <si>
    <t>Cefuroxím plv ino 50 mg</t>
  </si>
  <si>
    <t>Dexametazón 0,1% int opo 10 ml: 10 mg</t>
  </si>
  <si>
    <t>Loteprednol 0,5%  int opu 5 ml:  25 mg</t>
  </si>
  <si>
    <t>Tobramycín int opo 5 ml: 15 mg</t>
  </si>
  <si>
    <t>Tobramycín ung oph 3,5 g:    10,5 mg</t>
  </si>
  <si>
    <t>Timolol, brimonidín int opo 5 ml:   25 mg/6,5 mg</t>
  </si>
  <si>
    <t>Timolol, latanoprost int opo 2,5 ml:  12,5 mg/0,125 mg</t>
  </si>
  <si>
    <t>Timolol, brinzolamid int opu 5 ml:  25 mg/50 mg</t>
  </si>
  <si>
    <t>Dexametazón, levofloxacin int opo 5 ml:  5 mg/25 mg</t>
  </si>
  <si>
    <t>Dexametazón, gentamicín int opo 5 ml:  5 mg/15 mg</t>
  </si>
  <si>
    <t>Dexametazón, gentamicín ung oph 2,5 g:  0,75 mg/7,5 mg</t>
  </si>
  <si>
    <t>Travoprost int opo 2,5 ml:  100 µg</t>
  </si>
  <si>
    <t>Bimatoprost int opo 3 ml: 0,9 mg</t>
  </si>
  <si>
    <t>Karteolol 2%  int plg 3 ml:  60 mg</t>
  </si>
  <si>
    <t>Miochol E inj 2 ml, 10 mg/1 ml</t>
  </si>
  <si>
    <t>Ganciklovir 1,5 mg/1 g,   gel oph 5 g</t>
  </si>
  <si>
    <t>Propamidine isetionate 0,01 mg/1 ml,  0,1%   int opo 10 ml</t>
  </si>
  <si>
    <t>S01BA01</t>
  </si>
  <si>
    <t>S01AA30</t>
  </si>
  <si>
    <t>S01AA20</t>
  </si>
  <si>
    <t>S01AX</t>
  </si>
  <si>
    <t>S01BA02</t>
  </si>
  <si>
    <t>S01HA02</t>
  </si>
  <si>
    <t>S01AX11</t>
  </si>
  <si>
    <t>S01EC04</t>
  </si>
  <si>
    <t>S01XA12</t>
  </si>
  <si>
    <t>S01EA05</t>
  </si>
  <si>
    <t>S01CA01</t>
  </si>
  <si>
    <t>S01FA06</t>
  </si>
  <si>
    <t>S01EE01</t>
  </si>
  <si>
    <t>S01ED51</t>
  </si>
  <si>
    <t>S01EC03</t>
  </si>
  <si>
    <t>S01AE05</t>
  </si>
  <si>
    <t>S01FB01</t>
  </si>
  <si>
    <t>S01BA07</t>
  </si>
  <si>
    <t>S01XA20</t>
  </si>
  <si>
    <t>S01BC03</t>
  </si>
  <si>
    <t>S01BC10</t>
  </si>
  <si>
    <t>S01AE07</t>
  </si>
  <si>
    <t>S01BC11</t>
  </si>
  <si>
    <t>S01AA27</t>
  </si>
  <si>
    <t>S01BA14</t>
  </si>
  <si>
    <t>S01AA12</t>
  </si>
  <si>
    <t>S01EE04</t>
  </si>
  <si>
    <t>S01EE03</t>
  </si>
  <si>
    <t>S01ED05</t>
  </si>
  <si>
    <t>S01EB09</t>
  </si>
  <si>
    <t>S01AD09</t>
  </si>
  <si>
    <t>S01AX18</t>
  </si>
  <si>
    <t>H02AB08</t>
  </si>
  <si>
    <t>1 x 700  µg</t>
  </si>
  <si>
    <t xml:space="preserve"> imp</t>
  </si>
  <si>
    <t xml:space="preserve">  tuba</t>
  </si>
  <si>
    <t>tuba</t>
  </si>
  <si>
    <t>1 x 5 g:                          5 mg</t>
  </si>
  <si>
    <t xml:space="preserve"> tuba</t>
  </si>
  <si>
    <t>1 x 10 ml: 2 mg/ 190 mg/ 5 mg</t>
  </si>
  <si>
    <t xml:space="preserve"> lag</t>
  </si>
  <si>
    <t xml:space="preserve">1 x 3,5 g:                    3,5 mg/10,5 mg     </t>
  </si>
  <si>
    <t xml:space="preserve">1 x 5 ml:                        5 mg/15 mg     </t>
  </si>
  <si>
    <t>1 x 50 mg</t>
  </si>
  <si>
    <t>ung</t>
  </si>
  <si>
    <t>1 x 20 mg/2 ml</t>
  </si>
  <si>
    <t>1 x 5 g: 7,5 g</t>
  </si>
  <si>
    <t>1 x 1 ml/10 mg</t>
  </si>
  <si>
    <t xml:space="preserve">1 x 5 g: 1 250 IU/16 500 IU  </t>
  </si>
  <si>
    <t>1 x 5 g:  1 250 IU/16 500 IU/25 mg</t>
  </si>
  <si>
    <t>1 x 5 g:25 mg</t>
  </si>
  <si>
    <t>1 x 10 ml: 40 mg</t>
  </si>
  <si>
    <t>1 x 10 ml: 30 mg</t>
  </si>
  <si>
    <t>1 x 5 ml: 50 mg</t>
  </si>
  <si>
    <t>1 x 10 g: 500 mg</t>
  </si>
  <si>
    <t>1 x 10 ml: 20 mg</t>
  </si>
  <si>
    <t>1 x 5 ml:  10 mg</t>
  </si>
  <si>
    <t>1 x 10 ml:  50 mg</t>
  </si>
  <si>
    <t>1 x 10 ml: 100 mg</t>
  </si>
  <si>
    <t>1 x 2,5 ml:  125 µg</t>
  </si>
  <si>
    <t>1 x 5 ml: 5 mg/ 25 mg</t>
  </si>
  <si>
    <t>1 x 10 ml:  200 mg/ 50 mg</t>
  </si>
  <si>
    <t>1 x 5 ml:100 mg</t>
  </si>
  <si>
    <t>1 x 5 ml: 25 mg</t>
  </si>
  <si>
    <t>1 x 10 ml: 1 g</t>
  </si>
  <si>
    <t>1 x 5 ml: 5 mg</t>
  </si>
  <si>
    <t>1 x 10 g:  20 mg</t>
  </si>
  <si>
    <t>1 x 10 ml: 10 mg</t>
  </si>
  <si>
    <t>1 x 5 ml:  5 mg</t>
  </si>
  <si>
    <t>1 x 3 ml: 9 mg</t>
  </si>
  <si>
    <t>1 x 5 ml:  25 mg</t>
  </si>
  <si>
    <t xml:space="preserve">1 x 5 ml: 4,5 mg  </t>
  </si>
  <si>
    <t>1 x 5 ml:   15 mg</t>
  </si>
  <si>
    <t>1 x 3,5 g:  10,5 mg</t>
  </si>
  <si>
    <t>1 x 5 ml: 25 mg/6,5 mg</t>
  </si>
  <si>
    <t>1 x 2,5ml:                  12,5 mg/0,125 mg</t>
  </si>
  <si>
    <t>1 x 5 ml:                       25 mg/50 mg</t>
  </si>
  <si>
    <t>1 x 5 ml:  5mg / 25 mg</t>
  </si>
  <si>
    <t>1 x 5 ml:  5 mg / 15 mg</t>
  </si>
  <si>
    <t>1 x 2,5 g:  0,75 mg / 7,5 mg</t>
  </si>
  <si>
    <t>1 x 2,5 ml: 100 µg</t>
  </si>
  <si>
    <t>1 x 3 ml: 0,9 mg</t>
  </si>
  <si>
    <t>1 x 3 ml:  60 mg</t>
  </si>
  <si>
    <t>1 x 10 ml:0,1 mg</t>
  </si>
  <si>
    <t>intravitreálne</t>
  </si>
  <si>
    <t>očné</t>
  </si>
  <si>
    <t>očné, ušné</t>
  </si>
  <si>
    <t xml:space="preserve">očné </t>
  </si>
  <si>
    <t>intrakamerálne</t>
  </si>
  <si>
    <t>intraokulárne</t>
  </si>
  <si>
    <r>
      <t xml:space="preserve">Triamcinolón acetát  10 mg/ 1 ml, </t>
    </r>
    <r>
      <rPr>
        <sz val="8"/>
        <rFont val="Times New Roman"/>
        <family val="1"/>
        <charset val="238"/>
      </rPr>
      <t xml:space="preserve"> inj</t>
    </r>
    <r>
      <rPr>
        <sz val="8"/>
        <color theme="1"/>
        <rFont val="Times New Roman"/>
        <family val="1"/>
        <charset val="238"/>
      </rPr>
      <t xml:space="preserve"> 1 ml</t>
    </r>
  </si>
  <si>
    <t>OFTALMOLOGIKÁ</t>
  </si>
  <si>
    <t>poliklinikou FNsP F. D.  Roosevelta Banská Bystrica</t>
  </si>
  <si>
    <t xml:space="preserve">Predmet zákazky: Lieky RVO/3207/2023  v rozsahu Antianemiká, Soli a Iony, Vazodilatancia, Hypotenzíva, Oftalmologiká pre potreby Fakultnej nemocnice s </t>
  </si>
  <si>
    <t>SOLI A IONY NA PERORÁLNU  A PARENTERÁLNU APLIKÁCIU</t>
  </si>
  <si>
    <t xml:space="preserve">VAZODILATANCIA - Liečivá pre srdcovocievny systém </t>
  </si>
  <si>
    <t>HYPOTENZÍVA - Antihyrtenzíva</t>
  </si>
</sst>
</file>

<file path=xl/styles.xml><?xml version="1.0" encoding="utf-8"?>
<styleSheet xmlns="http://schemas.openxmlformats.org/spreadsheetml/2006/main">
  <numFmts count="3">
    <numFmt numFmtId="164" formatCode="#,##0.0000"/>
    <numFmt numFmtId="165" formatCode="#,##0;[Red]#,##0"/>
    <numFmt numFmtId="166" formatCode="#,##0.00;[Red]#,##0.00"/>
  </numFmts>
  <fonts count="30">
    <font>
      <sz val="10"/>
      <name val="Arial"/>
      <charset val="238"/>
    </font>
    <font>
      <sz val="9"/>
      <color indexed="8"/>
      <name val="Candara"/>
      <family val="2"/>
      <charset val="238"/>
    </font>
    <font>
      <sz val="9"/>
      <color indexed="9"/>
      <name val="Candara"/>
      <family val="2"/>
      <charset val="238"/>
    </font>
    <font>
      <sz val="9"/>
      <color indexed="17"/>
      <name val="Candara"/>
      <family val="2"/>
      <charset val="238"/>
    </font>
    <font>
      <b/>
      <sz val="9"/>
      <color indexed="9"/>
      <name val="Candara"/>
      <family val="2"/>
      <charset val="238"/>
    </font>
    <font>
      <b/>
      <sz val="15"/>
      <color indexed="56"/>
      <name val="Candara"/>
      <family val="2"/>
      <charset val="238"/>
    </font>
    <font>
      <b/>
      <sz val="13"/>
      <color indexed="56"/>
      <name val="Candara"/>
      <family val="2"/>
      <charset val="238"/>
    </font>
    <font>
      <b/>
      <sz val="11"/>
      <color indexed="56"/>
      <name val="Candara"/>
      <family val="2"/>
      <charset val="238"/>
    </font>
    <font>
      <sz val="9"/>
      <color indexed="60"/>
      <name val="Candara"/>
      <family val="2"/>
      <charset val="238"/>
    </font>
    <font>
      <sz val="9"/>
      <color indexed="52"/>
      <name val="Candara"/>
      <family val="2"/>
      <charset val="238"/>
    </font>
    <font>
      <b/>
      <sz val="9"/>
      <color indexed="8"/>
      <name val="Candara"/>
      <family val="2"/>
      <charset val="238"/>
    </font>
    <font>
      <sz val="9"/>
      <color indexed="10"/>
      <name val="Candara"/>
      <family val="2"/>
      <charset val="238"/>
    </font>
    <font>
      <b/>
      <sz val="18"/>
      <color indexed="56"/>
      <name val="Cambria"/>
      <family val="2"/>
      <charset val="238"/>
    </font>
    <font>
      <sz val="9"/>
      <color indexed="62"/>
      <name val="Candara"/>
      <family val="2"/>
      <charset val="238"/>
    </font>
    <font>
      <b/>
      <sz val="9"/>
      <color indexed="52"/>
      <name val="Candara"/>
      <family val="2"/>
      <charset val="238"/>
    </font>
    <font>
      <b/>
      <sz val="9"/>
      <color indexed="63"/>
      <name val="Candara"/>
      <family val="2"/>
      <charset val="238"/>
    </font>
    <font>
      <i/>
      <sz val="9"/>
      <color indexed="23"/>
      <name val="Candara"/>
      <family val="2"/>
      <charset val="238"/>
    </font>
    <font>
      <sz val="9"/>
      <color indexed="20"/>
      <name val="Candara"/>
      <family val="2"/>
      <charset val="238"/>
    </font>
    <font>
      <sz val="10"/>
      <name val="Times New Roman"/>
      <family val="1"/>
      <charset val="238"/>
    </font>
    <font>
      <sz val="8"/>
      <name val="Arial"/>
      <family val="2"/>
      <charset val="238"/>
    </font>
    <font>
      <b/>
      <sz val="10"/>
      <name val="Times New Roman"/>
      <family val="1"/>
      <charset val="238"/>
    </font>
    <font>
      <sz val="10"/>
      <color indexed="8"/>
      <name val="Times New Roman"/>
      <family val="1"/>
      <charset val="238"/>
    </font>
    <font>
      <b/>
      <sz val="10"/>
      <color indexed="8"/>
      <name val="Times New Roman"/>
      <family val="1"/>
      <charset val="238"/>
    </font>
    <font>
      <b/>
      <i/>
      <sz val="10"/>
      <color indexed="8"/>
      <name val="Times New Roman"/>
      <family val="1"/>
      <charset val="238"/>
    </font>
    <font>
      <sz val="10"/>
      <color rgb="FFFF0000"/>
      <name val="Times New Roman"/>
      <family val="1"/>
      <charset val="238"/>
    </font>
    <font>
      <sz val="10"/>
      <name val="Arial"/>
      <family val="2"/>
      <charset val="238"/>
    </font>
    <font>
      <sz val="12"/>
      <color indexed="8"/>
      <name val="Calibri"/>
      <family val="2"/>
      <charset val="238"/>
    </font>
    <font>
      <sz val="8"/>
      <name val="Times New Roman"/>
      <family val="1"/>
      <charset val="238"/>
    </font>
    <font>
      <b/>
      <sz val="10"/>
      <color theme="1"/>
      <name val="Times New Roman"/>
      <family val="1"/>
      <charset val="238"/>
    </font>
    <font>
      <sz val="8"/>
      <color theme="1"/>
      <name val="Times New Roman"/>
      <family val="1"/>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4" borderId="0" applyNumberFormat="0" applyBorder="0" applyAlignment="0" applyProtection="0"/>
    <xf numFmtId="0" fontId="4" fillId="16" borderId="1" applyNumberFormat="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17" borderId="0" applyNumberFormat="0" applyBorder="0" applyAlignment="0" applyProtection="0"/>
    <xf numFmtId="0" fontId="1" fillId="0" borderId="0"/>
    <xf numFmtId="0" fontId="1" fillId="0" borderId="0"/>
    <xf numFmtId="0" fontId="1" fillId="18" borderId="5" applyNumberFormat="0" applyFont="0" applyAlignment="0" applyProtection="0"/>
    <xf numFmtId="0" fontId="9" fillId="0" borderId="6" applyNumberFormat="0" applyFill="0" applyAlignment="0" applyProtection="0"/>
    <xf numFmtId="0" fontId="10" fillId="0" borderId="7"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8" applyNumberFormat="0" applyAlignment="0" applyProtection="0"/>
    <xf numFmtId="0" fontId="14" fillId="19" borderId="8" applyNumberFormat="0" applyAlignment="0" applyProtection="0"/>
    <xf numFmtId="0" fontId="15" fillId="19" borderId="9" applyNumberFormat="0" applyAlignment="0" applyProtection="0"/>
    <xf numFmtId="0" fontId="16" fillId="0" borderId="0" applyNumberFormat="0" applyFill="0" applyBorder="0" applyAlignment="0" applyProtection="0"/>
    <xf numFmtId="0" fontId="17" fillId="3"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3" borderId="0" applyNumberFormat="0" applyBorder="0" applyAlignment="0" applyProtection="0"/>
    <xf numFmtId="0" fontId="25" fillId="0" borderId="0"/>
    <xf numFmtId="0" fontId="26" fillId="0" borderId="0"/>
  </cellStyleXfs>
  <cellXfs count="126">
    <xf numFmtId="0" fontId="0" fillId="0" borderId="0" xfId="0"/>
    <xf numFmtId="0" fontId="18" fillId="0" borderId="0" xfId="0" applyFont="1"/>
    <xf numFmtId="0" fontId="21" fillId="0" borderId="10" xfId="0" applyFont="1" applyFill="1" applyBorder="1" applyAlignment="1">
      <alignment vertical="center"/>
    </xf>
    <xf numFmtId="0" fontId="21" fillId="0" borderId="10" xfId="0" applyFont="1" applyBorder="1" applyAlignment="1">
      <alignment vertical="center" wrapText="1"/>
    </xf>
    <xf numFmtId="0" fontId="18" fillId="0" borderId="10" xfId="26" applyFont="1" applyFill="1" applyBorder="1" applyAlignment="1">
      <alignment horizontal="center" vertical="center" wrapText="1"/>
    </xf>
    <xf numFmtId="0" fontId="18" fillId="0" borderId="10" xfId="0" applyFont="1" applyFill="1" applyBorder="1" applyAlignment="1">
      <alignment horizontal="center" vertical="center" wrapText="1"/>
    </xf>
    <xf numFmtId="0" fontId="21" fillId="0" borderId="11" xfId="0" applyFont="1" applyFill="1" applyBorder="1" applyAlignment="1">
      <alignment vertical="center"/>
    </xf>
    <xf numFmtId="0" fontId="18" fillId="0" borderId="11" xfId="0" applyFont="1" applyBorder="1" applyAlignment="1">
      <alignment horizontal="center" vertical="center" wrapText="1"/>
    </xf>
    <xf numFmtId="0" fontId="18" fillId="0" borderId="11" xfId="0" applyFont="1" applyFill="1" applyBorder="1" applyAlignment="1">
      <alignment horizontal="center" vertical="center" wrapText="1"/>
    </xf>
    <xf numFmtId="0" fontId="20" fillId="0" borderId="0" xfId="0" applyFont="1"/>
    <xf numFmtId="0" fontId="22" fillId="24" borderId="12" xfId="27" applyFont="1" applyFill="1" applyBorder="1" applyAlignment="1">
      <alignment horizontal="center" vertical="center" wrapText="1"/>
    </xf>
    <xf numFmtId="0" fontId="22" fillId="24" borderId="13" xfId="27" applyFont="1" applyFill="1" applyBorder="1" applyAlignment="1">
      <alignment horizontal="center" vertical="center" wrapText="1"/>
    </xf>
    <xf numFmtId="0" fontId="22" fillId="24" borderId="13" xfId="27" applyFont="1" applyFill="1" applyBorder="1" applyAlignment="1">
      <alignment vertical="center" wrapText="1"/>
    </xf>
    <xf numFmtId="0" fontId="22" fillId="24" borderId="14" xfId="27" applyFont="1" applyFill="1" applyBorder="1" applyAlignment="1">
      <alignment vertical="center" wrapText="1"/>
    </xf>
    <xf numFmtId="0" fontId="21" fillId="24" borderId="15" xfId="27" applyFont="1" applyFill="1" applyBorder="1" applyAlignment="1">
      <alignment horizontal="center" vertical="center" wrapText="1"/>
    </xf>
    <xf numFmtId="0" fontId="21" fillId="24" borderId="11" xfId="27" applyFont="1" applyFill="1" applyBorder="1" applyAlignment="1">
      <alignment horizontal="center" vertical="center" wrapText="1"/>
    </xf>
    <xf numFmtId="0" fontId="21" fillId="24" borderId="16" xfId="27" applyFont="1" applyFill="1" applyBorder="1" applyAlignment="1">
      <alignment horizontal="center" vertical="center" wrapText="1"/>
    </xf>
    <xf numFmtId="49" fontId="18" fillId="0" borderId="17" xfId="26" applyNumberFormat="1" applyFont="1" applyFill="1" applyBorder="1" applyAlignment="1">
      <alignment horizontal="center" vertical="center"/>
    </xf>
    <xf numFmtId="0" fontId="21" fillId="0" borderId="18" xfId="0" applyFont="1" applyFill="1" applyBorder="1" applyAlignment="1">
      <alignment vertical="center"/>
    </xf>
    <xf numFmtId="0" fontId="21" fillId="0" borderId="18" xfId="0" applyFont="1" applyBorder="1" applyAlignment="1">
      <alignment vertical="center" wrapText="1"/>
    </xf>
    <xf numFmtId="0" fontId="18" fillId="0" borderId="18" xfId="26"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Border="1" applyAlignment="1">
      <alignment horizontal="right" vertical="center" wrapText="1"/>
    </xf>
    <xf numFmtId="49" fontId="18" fillId="0" borderId="20" xfId="26" applyNumberFormat="1" applyFont="1" applyFill="1" applyBorder="1" applyAlignment="1">
      <alignment horizontal="center" vertical="center"/>
    </xf>
    <xf numFmtId="0" fontId="18" fillId="0" borderId="21" xfId="0" applyFont="1" applyBorder="1" applyAlignment="1">
      <alignment horizontal="right" vertical="center" wrapText="1"/>
    </xf>
    <xf numFmtId="0" fontId="24" fillId="0" borderId="10" xfId="26" applyFont="1" applyFill="1" applyBorder="1" applyAlignment="1">
      <alignment horizontal="center" vertical="center" wrapText="1"/>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21" fillId="0" borderId="11" xfId="0" applyFont="1" applyBorder="1" applyAlignment="1">
      <alignment vertical="center" wrapText="1"/>
    </xf>
    <xf numFmtId="0" fontId="24" fillId="0" borderId="11" xfId="0" applyFont="1" applyBorder="1" applyAlignment="1">
      <alignment horizontal="center" vertical="center"/>
    </xf>
    <xf numFmtId="0" fontId="18" fillId="0" borderId="16" xfId="0" applyFont="1" applyBorder="1" applyAlignment="1">
      <alignment horizontal="right" vertical="center" wrapText="1"/>
    </xf>
    <xf numFmtId="0" fontId="18" fillId="0" borderId="0" xfId="0" applyFont="1" applyFill="1" applyAlignment="1">
      <alignment vertical="center"/>
    </xf>
    <xf numFmtId="4" fontId="18" fillId="0" borderId="0" xfId="0" applyNumberFormat="1" applyFont="1" applyFill="1" applyAlignment="1">
      <alignment vertical="center"/>
    </xf>
    <xf numFmtId="0" fontId="18" fillId="0" borderId="0" xfId="0" applyFont="1" applyFill="1" applyAlignment="1">
      <alignment horizontal="center" vertical="center" wrapText="1"/>
    </xf>
    <xf numFmtId="164" fontId="0" fillId="0" borderId="0" xfId="0" applyNumberFormat="1"/>
    <xf numFmtId="0" fontId="20" fillId="0" borderId="0"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wrapText="1"/>
    </xf>
    <xf numFmtId="4" fontId="18" fillId="0" borderId="0" xfId="0" applyNumberFormat="1" applyFont="1" applyBorder="1" applyAlignment="1">
      <alignment vertical="center"/>
    </xf>
    <xf numFmtId="0" fontId="20" fillId="0" borderId="0" xfId="0" applyFont="1" applyBorder="1" applyAlignment="1">
      <alignment horizontal="center" vertical="center" wrapText="1"/>
    </xf>
    <xf numFmtId="4" fontId="20" fillId="0" borderId="0" xfId="0" applyNumberFormat="1" applyFont="1" applyBorder="1" applyAlignment="1">
      <alignment vertical="center"/>
    </xf>
    <xf numFmtId="0" fontId="20" fillId="0" borderId="0" xfId="0" applyFont="1" applyBorder="1"/>
    <xf numFmtId="0" fontId="20" fillId="0" borderId="0" xfId="0" applyFont="1" applyFill="1" applyAlignment="1">
      <alignment vertical="center"/>
    </xf>
    <xf numFmtId="0" fontId="27" fillId="25" borderId="10" xfId="0" applyFont="1" applyFill="1" applyBorder="1" applyAlignment="1">
      <alignment horizontal="center" vertical="center" wrapText="1"/>
    </xf>
    <xf numFmtId="0" fontId="20" fillId="26" borderId="33" xfId="0" applyFont="1" applyFill="1" applyBorder="1" applyAlignment="1">
      <alignment horizontal="center" vertical="center" wrapText="1"/>
    </xf>
    <xf numFmtId="0" fontId="20" fillId="26" borderId="23" xfId="0" applyFont="1" applyFill="1" applyBorder="1" applyAlignment="1">
      <alignment horizontal="center" vertical="center" wrapText="1"/>
    </xf>
    <xf numFmtId="4" fontId="20" fillId="26" borderId="30" xfId="0" applyNumberFormat="1" applyFont="1" applyFill="1" applyBorder="1" applyAlignment="1">
      <alignment horizontal="center" vertical="center" wrapText="1"/>
    </xf>
    <xf numFmtId="0" fontId="20" fillId="26" borderId="34" xfId="0" applyFont="1" applyFill="1" applyBorder="1" applyAlignment="1">
      <alignment horizontal="center" vertical="center"/>
    </xf>
    <xf numFmtId="0" fontId="20" fillId="26" borderId="25" xfId="0" applyFont="1" applyFill="1" applyBorder="1" applyAlignment="1">
      <alignment horizontal="center" vertical="center"/>
    </xf>
    <xf numFmtId="0" fontId="20" fillId="26" borderId="25" xfId="0" applyFont="1" applyFill="1" applyBorder="1" applyAlignment="1">
      <alignment horizontal="center" vertical="center" wrapText="1"/>
    </xf>
    <xf numFmtId="3" fontId="20" fillId="26" borderId="26" xfId="0" applyNumberFormat="1" applyFont="1" applyFill="1" applyBorder="1" applyAlignment="1">
      <alignment horizontal="center" vertical="center"/>
    </xf>
    <xf numFmtId="0" fontId="27" fillId="0" borderId="18" xfId="0" applyFont="1" applyBorder="1" applyAlignment="1">
      <alignment vertical="center" wrapText="1"/>
    </xf>
    <xf numFmtId="0" fontId="27" fillId="0" borderId="10" xfId="0" applyFont="1" applyBorder="1" applyAlignment="1">
      <alignment vertical="center" wrapText="1"/>
    </xf>
    <xf numFmtId="0" fontId="27" fillId="0" borderId="24" xfId="0" applyFont="1" applyBorder="1" applyAlignment="1">
      <alignment vertical="center" wrapText="1"/>
    </xf>
    <xf numFmtId="0" fontId="27" fillId="0" borderId="18" xfId="0" applyFont="1" applyBorder="1" applyAlignment="1">
      <alignment horizontal="center" vertical="center"/>
    </xf>
    <xf numFmtId="0" fontId="27" fillId="0" borderId="10" xfId="0" applyFont="1" applyBorder="1" applyAlignment="1">
      <alignment horizontal="center" vertical="center"/>
    </xf>
    <xf numFmtId="0" fontId="27" fillId="0" borderId="24" xfId="0" applyFont="1" applyBorder="1" applyAlignment="1">
      <alignment horizontal="center" vertical="center"/>
    </xf>
    <xf numFmtId="0" fontId="27" fillId="0" borderId="18"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4" xfId="0" applyFont="1" applyBorder="1" applyAlignment="1">
      <alignment horizontal="center" vertical="center" wrapText="1"/>
    </xf>
    <xf numFmtId="165" fontId="27" fillId="0" borderId="18" xfId="0" applyNumberFormat="1" applyFont="1" applyBorder="1" applyAlignment="1">
      <alignment horizontal="right" vertical="center" wrapText="1"/>
    </xf>
    <xf numFmtId="0" fontId="27" fillId="0" borderId="18" xfId="0" applyFont="1" applyBorder="1" applyAlignment="1">
      <alignment horizontal="left" vertical="center" wrapText="1"/>
    </xf>
    <xf numFmtId="0" fontId="27" fillId="0" borderId="10" xfId="0" applyFont="1" applyBorder="1" applyAlignment="1">
      <alignment horizontal="left" vertical="center" wrapText="1"/>
    </xf>
    <xf numFmtId="0" fontId="27" fillId="0" borderId="22" xfId="0" applyFont="1" applyBorder="1" applyAlignment="1">
      <alignment horizontal="left" vertical="center" wrapText="1"/>
    </xf>
    <xf numFmtId="0" fontId="27" fillId="0" borderId="22" xfId="0" applyFont="1" applyBorder="1" applyAlignment="1">
      <alignment horizontal="center" vertical="center"/>
    </xf>
    <xf numFmtId="0" fontId="27" fillId="0" borderId="22" xfId="0" applyFont="1" applyBorder="1" applyAlignment="1">
      <alignment horizontal="center" vertical="center" wrapText="1"/>
    </xf>
    <xf numFmtId="3" fontId="27" fillId="0" borderId="18" xfId="0" applyNumberFormat="1" applyFont="1" applyBorder="1" applyAlignment="1">
      <alignment horizontal="right" vertical="center" wrapText="1"/>
    </xf>
    <xf numFmtId="0" fontId="29" fillId="0" borderId="10" xfId="0" applyFont="1" applyBorder="1" applyAlignment="1">
      <alignment horizontal="center" vertical="center"/>
    </xf>
    <xf numFmtId="0" fontId="29" fillId="0" borderId="22" xfId="0" applyFont="1" applyBorder="1" applyAlignment="1">
      <alignment horizontal="center" vertical="center"/>
    </xf>
    <xf numFmtId="4" fontId="27" fillId="25" borderId="10" xfId="0" applyNumberFormat="1" applyFont="1" applyFill="1" applyBorder="1" applyAlignment="1">
      <alignment horizontal="right" vertical="center" wrapText="1"/>
    </xf>
    <xf numFmtId="4" fontId="27" fillId="0" borderId="10" xfId="0" applyNumberFormat="1" applyFont="1" applyFill="1" applyBorder="1" applyAlignment="1">
      <alignment horizontal="right" vertical="center" wrapText="1"/>
    </xf>
    <xf numFmtId="4" fontId="27" fillId="0" borderId="22" xfId="0" applyNumberFormat="1" applyFont="1" applyFill="1" applyBorder="1" applyAlignment="1">
      <alignment horizontal="right" vertical="center" wrapText="1"/>
    </xf>
    <xf numFmtId="3" fontId="27" fillId="25" borderId="10" xfId="0" applyNumberFormat="1" applyFont="1" applyFill="1" applyBorder="1" applyAlignment="1">
      <alignment horizontal="right" vertical="center" wrapText="1"/>
    </xf>
    <xf numFmtId="3" fontId="27" fillId="0" borderId="10" xfId="0" applyNumberFormat="1" applyFont="1" applyBorder="1" applyAlignment="1">
      <alignment horizontal="right" vertical="center" wrapText="1"/>
    </xf>
    <xf numFmtId="3" fontId="27" fillId="0" borderId="22" xfId="0" applyNumberFormat="1" applyFont="1" applyBorder="1" applyAlignment="1">
      <alignment horizontal="right" vertical="center" wrapText="1"/>
    </xf>
    <xf numFmtId="0" fontId="27" fillId="0" borderId="31" xfId="0" applyFont="1" applyBorder="1" applyAlignment="1">
      <alignment horizontal="center" vertical="center" wrapText="1"/>
    </xf>
    <xf numFmtId="3" fontId="27" fillId="0" borderId="32" xfId="0" applyNumberFormat="1" applyFont="1" applyBorder="1" applyAlignment="1">
      <alignment horizontal="right" vertical="center" wrapText="1"/>
    </xf>
    <xf numFmtId="0" fontId="27" fillId="25" borderId="18" xfId="0" applyFont="1" applyFill="1" applyBorder="1" applyAlignment="1">
      <alignment horizontal="center" vertical="center" wrapText="1"/>
    </xf>
    <xf numFmtId="3" fontId="27" fillId="25" borderId="18" xfId="0" applyNumberFormat="1" applyFont="1" applyFill="1" applyBorder="1" applyAlignment="1">
      <alignment horizontal="right" vertical="center" wrapText="1"/>
    </xf>
    <xf numFmtId="4" fontId="27" fillId="25" borderId="18" xfId="0" applyNumberFormat="1" applyFont="1" applyFill="1" applyBorder="1" applyAlignment="1">
      <alignment horizontal="right" vertical="center" wrapText="1"/>
    </xf>
    <xf numFmtId="0" fontId="27" fillId="25" borderId="18" xfId="0" applyFont="1" applyFill="1" applyBorder="1" applyAlignment="1">
      <alignment horizontal="center" vertical="center"/>
    </xf>
    <xf numFmtId="0" fontId="27" fillId="25" borderId="10" xfId="0" applyFont="1" applyFill="1" applyBorder="1" applyAlignment="1">
      <alignment horizontal="center" vertical="center"/>
    </xf>
    <xf numFmtId="0" fontId="29" fillId="25" borderId="10" xfId="0" applyFont="1" applyFill="1" applyBorder="1" applyAlignment="1">
      <alignment horizontal="center" vertical="center"/>
    </xf>
    <xf numFmtId="0" fontId="29" fillId="0" borderId="10" xfId="0" applyFont="1" applyBorder="1" applyAlignment="1">
      <alignment horizontal="left" vertical="center" wrapText="1"/>
    </xf>
    <xf numFmtId="3" fontId="27" fillId="25" borderId="18" xfId="0" applyNumberFormat="1" applyFont="1" applyFill="1" applyBorder="1" applyAlignment="1">
      <alignment horizontal="right" vertical="center"/>
    </xf>
    <xf numFmtId="166" fontId="27" fillId="25" borderId="18" xfId="0" applyNumberFormat="1" applyFont="1" applyFill="1" applyBorder="1" applyAlignment="1">
      <alignment horizontal="right" vertical="center"/>
    </xf>
    <xf numFmtId="0" fontId="27" fillId="25" borderId="0" xfId="0" applyFont="1" applyFill="1" applyAlignment="1">
      <alignment vertical="center"/>
    </xf>
    <xf numFmtId="0" fontId="27" fillId="25" borderId="10" xfId="0" applyFont="1" applyFill="1" applyBorder="1" applyAlignment="1">
      <alignment horizontal="left" vertical="center" wrapText="1"/>
    </xf>
    <xf numFmtId="3" fontId="27" fillId="25" borderId="10" xfId="0" applyNumberFormat="1" applyFont="1" applyFill="1" applyBorder="1" applyAlignment="1">
      <alignment horizontal="right" vertical="center"/>
    </xf>
    <xf numFmtId="166" fontId="27" fillId="25" borderId="10" xfId="0" applyNumberFormat="1" applyFont="1" applyFill="1" applyBorder="1" applyAlignment="1">
      <alignment horizontal="right" vertical="center"/>
    </xf>
    <xf numFmtId="49" fontId="27" fillId="0" borderId="18" xfId="0" applyNumberFormat="1" applyFont="1" applyBorder="1" applyAlignment="1">
      <alignment horizontal="center" vertical="center"/>
    </xf>
    <xf numFmtId="4" fontId="27" fillId="0" borderId="18" xfId="0" applyNumberFormat="1" applyFont="1" applyFill="1" applyBorder="1" applyAlignment="1">
      <alignment horizontal="right" vertical="center" wrapText="1"/>
    </xf>
    <xf numFmtId="165" fontId="27" fillId="0" borderId="10" xfId="0" applyNumberFormat="1" applyFont="1" applyBorder="1" applyAlignment="1">
      <alignment horizontal="right" vertical="center" wrapText="1"/>
    </xf>
    <xf numFmtId="0" fontId="27" fillId="0" borderId="0" xfId="0" applyFont="1" applyFill="1" applyAlignment="1">
      <alignment vertical="center"/>
    </xf>
    <xf numFmtId="49" fontId="27" fillId="0" borderId="18" xfId="26" applyNumberFormat="1" applyFont="1" applyBorder="1" applyAlignment="1">
      <alignment horizontal="center" vertical="center" wrapText="1"/>
    </xf>
    <xf numFmtId="49" fontId="27" fillId="0" borderId="10" xfId="26" applyNumberFormat="1" applyFont="1" applyBorder="1" applyAlignment="1">
      <alignment horizontal="center" vertical="center" wrapText="1"/>
    </xf>
    <xf numFmtId="3" fontId="27" fillId="25" borderId="18" xfId="0" applyNumberFormat="1" applyFont="1" applyFill="1" applyBorder="1" applyAlignment="1">
      <alignment vertical="center" wrapText="1"/>
    </xf>
    <xf numFmtId="4" fontId="27" fillId="25" borderId="18" xfId="0" applyNumberFormat="1" applyFont="1" applyFill="1" applyBorder="1" applyAlignment="1">
      <alignment vertical="center" wrapText="1"/>
    </xf>
    <xf numFmtId="3" fontId="27" fillId="25" borderId="10" xfId="0" applyNumberFormat="1" applyFont="1" applyFill="1" applyBorder="1" applyAlignment="1">
      <alignment vertical="center" wrapText="1"/>
    </xf>
    <xf numFmtId="4" fontId="27" fillId="25" borderId="10" xfId="0" applyNumberFormat="1" applyFont="1" applyFill="1" applyBorder="1" applyAlignment="1">
      <alignment vertical="center" wrapText="1"/>
    </xf>
    <xf numFmtId="3" fontId="27" fillId="0" borderId="10" xfId="0" applyNumberFormat="1" applyFont="1" applyBorder="1" applyAlignment="1">
      <alignment vertical="center" wrapText="1"/>
    </xf>
    <xf numFmtId="4" fontId="27" fillId="0" borderId="10" xfId="0" applyNumberFormat="1" applyFont="1" applyFill="1" applyBorder="1" applyAlignment="1">
      <alignment vertical="center" wrapText="1"/>
    </xf>
    <xf numFmtId="0" fontId="27" fillId="25" borderId="22" xfId="0" applyFont="1" applyFill="1" applyBorder="1" applyAlignment="1">
      <alignment horizontal="center" vertical="center"/>
    </xf>
    <xf numFmtId="0" fontId="29" fillId="0" borderId="18" xfId="0" applyFont="1" applyBorder="1" applyAlignment="1">
      <alignment horizontal="center" vertical="center"/>
    </xf>
    <xf numFmtId="49" fontId="27" fillId="0" borderId="24" xfId="0" applyNumberFormat="1" applyFont="1" applyBorder="1" applyAlignment="1">
      <alignment horizontal="center" vertical="center"/>
    </xf>
    <xf numFmtId="165" fontId="27" fillId="0" borderId="22" xfId="0" applyNumberFormat="1" applyFont="1" applyBorder="1" applyAlignment="1">
      <alignment horizontal="right" vertical="center" wrapText="1"/>
    </xf>
    <xf numFmtId="0" fontId="27" fillId="25" borderId="24" xfId="0" applyFont="1" applyFill="1" applyBorder="1" applyAlignment="1">
      <alignment horizontal="center" vertical="center"/>
    </xf>
    <xf numFmtId="0" fontId="29" fillId="0" borderId="24" xfId="0" applyFont="1" applyBorder="1" applyAlignment="1">
      <alignment horizontal="center" vertical="center"/>
    </xf>
    <xf numFmtId="0" fontId="29" fillId="0" borderId="24" xfId="0" applyFont="1" applyBorder="1" applyAlignment="1">
      <alignment horizontal="left" vertical="center" wrapText="1"/>
    </xf>
    <xf numFmtId="0" fontId="27" fillId="25" borderId="24" xfId="0" applyFont="1" applyFill="1" applyBorder="1" applyAlignment="1">
      <alignment horizontal="center" vertical="center" wrapText="1"/>
    </xf>
    <xf numFmtId="3" fontId="27" fillId="25" borderId="24" xfId="0" applyNumberFormat="1" applyFont="1" applyFill="1" applyBorder="1" applyAlignment="1">
      <alignment horizontal="right" vertical="center"/>
    </xf>
    <xf numFmtId="166" fontId="27" fillId="25" borderId="24" xfId="0" applyNumberFormat="1" applyFont="1" applyFill="1" applyBorder="1" applyAlignment="1">
      <alignment horizontal="right" vertical="center"/>
    </xf>
    <xf numFmtId="0" fontId="27" fillId="25" borderId="18" xfId="0" applyFont="1" applyFill="1" applyBorder="1" applyAlignment="1">
      <alignment horizontal="left" vertical="center" wrapText="1"/>
    </xf>
    <xf numFmtId="49" fontId="27" fillId="0" borderId="22" xfId="26" applyNumberFormat="1" applyFont="1" applyBorder="1" applyAlignment="1">
      <alignment horizontal="center" vertical="center" wrapText="1"/>
    </xf>
    <xf numFmtId="0" fontId="20" fillId="27" borderId="27" xfId="0" applyFont="1" applyFill="1" applyBorder="1" applyAlignment="1">
      <alignment horizontal="left" vertical="center"/>
    </xf>
    <xf numFmtId="0" fontId="20" fillId="27" borderId="28" xfId="0" applyFont="1" applyFill="1" applyBorder="1" applyAlignment="1">
      <alignment horizontal="left" vertical="center"/>
    </xf>
    <xf numFmtId="0" fontId="20" fillId="27" borderId="29" xfId="0" applyFont="1" applyFill="1" applyBorder="1" applyAlignment="1">
      <alignment horizontal="left" vertical="center"/>
    </xf>
    <xf numFmtId="49" fontId="20" fillId="27" borderId="27" xfId="26" applyNumberFormat="1" applyFont="1" applyFill="1" applyBorder="1" applyAlignment="1">
      <alignment horizontal="left" vertical="center" wrapText="1"/>
    </xf>
    <xf numFmtId="49" fontId="20" fillId="27" borderId="28" xfId="26" applyNumberFormat="1" applyFont="1" applyFill="1" applyBorder="1" applyAlignment="1">
      <alignment horizontal="left" vertical="center" wrapText="1"/>
    </xf>
    <xf numFmtId="49" fontId="20" fillId="27" borderId="29" xfId="26" applyNumberFormat="1" applyFont="1" applyFill="1" applyBorder="1" applyAlignment="1">
      <alignment horizontal="left" vertical="center" wrapText="1"/>
    </xf>
    <xf numFmtId="0" fontId="28" fillId="27" borderId="27" xfId="0" applyFont="1" applyFill="1" applyBorder="1" applyAlignment="1">
      <alignment horizontal="left" vertical="center" wrapText="1"/>
    </xf>
    <xf numFmtId="0" fontId="28" fillId="27" borderId="28" xfId="0" applyFont="1" applyFill="1" applyBorder="1" applyAlignment="1">
      <alignment horizontal="left" vertical="center" wrapText="1"/>
    </xf>
    <xf numFmtId="0" fontId="28" fillId="27" borderId="29" xfId="0" applyFont="1" applyFill="1" applyBorder="1" applyAlignment="1">
      <alignment horizontal="left" vertical="center" wrapText="1"/>
    </xf>
    <xf numFmtId="49" fontId="20" fillId="27" borderId="27" xfId="0" applyNumberFormat="1" applyFont="1" applyFill="1" applyBorder="1" applyAlignment="1">
      <alignment horizontal="left" vertical="center"/>
    </xf>
    <xf numFmtId="49" fontId="20" fillId="27" borderId="28" xfId="0" applyNumberFormat="1" applyFont="1" applyFill="1" applyBorder="1" applyAlignment="1">
      <alignment horizontal="left" vertical="center"/>
    </xf>
    <xf numFmtId="49" fontId="20" fillId="27" borderId="29" xfId="0" applyNumberFormat="1" applyFont="1" applyFill="1" applyBorder="1" applyAlignment="1">
      <alignment horizontal="left" vertical="center"/>
    </xf>
  </cellXfs>
  <cellStyles count="46">
    <cellStyle name="20 % - zvýraznenie1" xfId="1" builtinId="30" customBuiltin="1"/>
    <cellStyle name="20 % - zvýraznenie2" xfId="2" builtinId="34" customBuiltin="1"/>
    <cellStyle name="20 % - zvýraznenie3" xfId="3" builtinId="38" customBuiltin="1"/>
    <cellStyle name="20 % - zvýraznenie4" xfId="4" builtinId="42" customBuiltin="1"/>
    <cellStyle name="20 % - zvýraznenie5" xfId="5" builtinId="46" customBuiltin="1"/>
    <cellStyle name="20 % - zvýraznenie6" xfId="6" builtinId="50" customBuiltin="1"/>
    <cellStyle name="40 % - zvýraznenie1" xfId="7" builtinId="31" customBuiltin="1"/>
    <cellStyle name="40 % - zvýraznenie2" xfId="8" builtinId="35" customBuiltin="1"/>
    <cellStyle name="40 % - zvýraznenie3" xfId="9" builtinId="39" customBuiltin="1"/>
    <cellStyle name="40 % - zvýraznenie4" xfId="10" builtinId="43" customBuiltin="1"/>
    <cellStyle name="40 % - zvýraznenie5" xfId="11" builtinId="47" customBuiltin="1"/>
    <cellStyle name="40 % - zvýraznenie6" xfId="12" builtinId="51" customBuiltin="1"/>
    <cellStyle name="60 % - zvýraznenie1" xfId="13" builtinId="32" customBuiltin="1"/>
    <cellStyle name="60 % - zvýraznenie2" xfId="14" builtinId="36" customBuiltin="1"/>
    <cellStyle name="60 % - zvýraznenie3" xfId="15" builtinId="40" customBuiltin="1"/>
    <cellStyle name="60 % - zvýraznenie4" xfId="16" builtinId="44" customBuiltin="1"/>
    <cellStyle name="60 % - zvýraznenie5" xfId="17" builtinId="48" customBuiltin="1"/>
    <cellStyle name="60 % - zvýraznenie6" xfId="18" builtinId="52" customBuiltin="1"/>
    <cellStyle name="Dobrá" xfId="19" builtinId="26" customBuiltin="1"/>
    <cellStyle name="Excel Built-in Normal" xfId="45"/>
    <cellStyle name="Kontrolná bun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eutrálna" xfId="25" builtinId="28" customBuiltin="1"/>
    <cellStyle name="normálne" xfId="0" builtinId="0"/>
    <cellStyle name="normálne 2" xfId="44"/>
    <cellStyle name="normálne 3" xfId="26"/>
    <cellStyle name="normálne_Hárok1" xfId="27"/>
    <cellStyle name="Poznámka" xfId="28" builtinId="10" customBuiltin="1"/>
    <cellStyle name="Prepojená bunka" xfId="29" builtinId="24" customBuiltin="1"/>
    <cellStyle name="Spolu" xfId="30" builtinId="25" customBuiltin="1"/>
    <cellStyle name="Text upozornenia" xfId="31" builtinId="11" customBuiltin="1"/>
    <cellStyle name="Titul" xfId="32" builtinId="15" customBuiltin="1"/>
    <cellStyle name="Vstup" xfId="33" builtinId="20" customBuiltin="1"/>
    <cellStyle name="Výpočet" xfId="34" builtinId="22" customBuiltin="1"/>
    <cellStyle name="Výstup" xfId="35" builtinId="21" customBuiltin="1"/>
    <cellStyle name="Vysvetľujúci text" xfId="36" builtinId="53" customBuiltin="1"/>
    <cellStyle name="Zlá" xfId="37" builtinId="27" customBuiltin="1"/>
    <cellStyle name="Zvýraznenie1" xfId="38" builtinId="29" customBuiltin="1"/>
    <cellStyle name="Zvýraznenie2" xfId="39" builtinId="33" customBuiltin="1"/>
    <cellStyle name="Zvýraznenie3" xfId="40" builtinId="37" customBuiltin="1"/>
    <cellStyle name="Zvýraznenie4" xfId="41" builtinId="41" customBuiltin="1"/>
    <cellStyle name="Zvýraznenie5" xfId="42" builtinId="45" customBuiltin="1"/>
    <cellStyle name="Zvýraznenie6" xfId="43" builtinId="49"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371475</xdr:colOff>
      <xdr:row>7</xdr:row>
      <xdr:rowOff>57150</xdr:rowOff>
    </xdr:from>
    <xdr:ext cx="184731" cy="264560"/>
    <xdr:sp macro="" textlink="">
      <xdr:nvSpPr>
        <xdr:cNvPr id="2" name="BlokTextu 1"/>
        <xdr:cNvSpPr txBox="1"/>
      </xdr:nvSpPr>
      <xdr:spPr>
        <a:xfrm>
          <a:off x="3714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8</xdr:row>
      <xdr:rowOff>57150</xdr:rowOff>
    </xdr:from>
    <xdr:ext cx="184731" cy="264560"/>
    <xdr:sp macro="" textlink="">
      <xdr:nvSpPr>
        <xdr:cNvPr id="3" name="BlokTextu 1"/>
        <xdr:cNvSpPr txBox="1"/>
      </xdr:nvSpPr>
      <xdr:spPr>
        <a:xfrm>
          <a:off x="371475"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6</xdr:row>
      <xdr:rowOff>0</xdr:rowOff>
    </xdr:from>
    <xdr:ext cx="184731" cy="264560"/>
    <xdr:sp macro="" textlink="">
      <xdr:nvSpPr>
        <xdr:cNvPr id="4" name="BlokTextu 3"/>
        <xdr:cNvSpPr txBox="1"/>
      </xdr:nvSpPr>
      <xdr:spPr>
        <a:xfrm>
          <a:off x="2066925"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7</xdr:row>
      <xdr:rowOff>0</xdr:rowOff>
    </xdr:from>
    <xdr:ext cx="184731" cy="264560"/>
    <xdr:sp macro="" textlink="">
      <xdr:nvSpPr>
        <xdr:cNvPr id="5" name="BlokTextu 2"/>
        <xdr:cNvSpPr txBox="1"/>
      </xdr:nvSpPr>
      <xdr:spPr>
        <a:xfrm>
          <a:off x="2066925"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8</xdr:row>
      <xdr:rowOff>0</xdr:rowOff>
    </xdr:from>
    <xdr:ext cx="184731" cy="264560"/>
    <xdr:sp macro="" textlink="">
      <xdr:nvSpPr>
        <xdr:cNvPr id="6" name="BlokTextu 2"/>
        <xdr:cNvSpPr txBox="1"/>
      </xdr:nvSpPr>
      <xdr:spPr>
        <a:xfrm>
          <a:off x="20669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7" name="BlokTextu 1"/>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8" name="BlokTextu 3"/>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9" name="BlokTextu 4"/>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Hárok1"/>
  <dimension ref="A1:G189"/>
  <sheetViews>
    <sheetView workbookViewId="0">
      <selection activeCell="I9" sqref="I9"/>
    </sheetView>
  </sheetViews>
  <sheetFormatPr defaultRowHeight="12.75"/>
  <cols>
    <col min="1" max="1" width="5.7109375" style="1" customWidth="1"/>
    <col min="2" max="2" width="8.7109375" style="1" customWidth="1"/>
    <col min="3" max="3" width="30.7109375" style="1" customWidth="1"/>
    <col min="4" max="4" width="6.7109375" style="1" customWidth="1"/>
    <col min="5" max="5" width="10.7109375" style="1" customWidth="1"/>
    <col min="6" max="6" width="11.7109375" style="1" customWidth="1"/>
    <col min="7" max="7" width="12.7109375" style="1" customWidth="1"/>
    <col min="8" max="16384" width="9.140625" style="1"/>
  </cols>
  <sheetData>
    <row r="1" spans="1:7">
      <c r="A1" s="9" t="s">
        <v>14</v>
      </c>
    </row>
    <row r="3" spans="1:7" ht="13.5" thickBot="1"/>
    <row r="4" spans="1:7" ht="40.5" thickTop="1">
      <c r="A4" s="10" t="s">
        <v>2</v>
      </c>
      <c r="B4" s="11" t="s">
        <v>0</v>
      </c>
      <c r="C4" s="12" t="s">
        <v>4</v>
      </c>
      <c r="D4" s="11" t="s">
        <v>3</v>
      </c>
      <c r="E4" s="11" t="s">
        <v>39</v>
      </c>
      <c r="F4" s="11" t="s">
        <v>1</v>
      </c>
      <c r="G4" s="13" t="s">
        <v>6</v>
      </c>
    </row>
    <row r="5" spans="1:7" ht="13.5" thickBot="1">
      <c r="A5" s="14">
        <v>1</v>
      </c>
      <c r="B5" s="15">
        <v>2</v>
      </c>
      <c r="C5" s="15">
        <v>3</v>
      </c>
      <c r="D5" s="15">
        <v>4</v>
      </c>
      <c r="E5" s="15">
        <v>5</v>
      </c>
      <c r="F5" s="15">
        <v>6</v>
      </c>
      <c r="G5" s="16">
        <v>7</v>
      </c>
    </row>
    <row r="6" spans="1:7" ht="30" customHeight="1" thickTop="1">
      <c r="A6" s="17" t="s">
        <v>7</v>
      </c>
      <c r="B6" s="18" t="s">
        <v>21</v>
      </c>
      <c r="C6" s="19" t="s">
        <v>15</v>
      </c>
      <c r="D6" s="20" t="s">
        <v>5</v>
      </c>
      <c r="E6" s="21" t="s">
        <v>25</v>
      </c>
      <c r="F6" s="21" t="s">
        <v>12</v>
      </c>
      <c r="G6" s="22" t="s">
        <v>33</v>
      </c>
    </row>
    <row r="7" spans="1:7" ht="39.950000000000003" customHeight="1">
      <c r="A7" s="23" t="s">
        <v>8</v>
      </c>
      <c r="B7" s="2" t="s">
        <v>22</v>
      </c>
      <c r="C7" s="3" t="s">
        <v>16</v>
      </c>
      <c r="D7" s="4" t="s">
        <v>5</v>
      </c>
      <c r="E7" s="5" t="s">
        <v>26</v>
      </c>
      <c r="F7" s="5" t="s">
        <v>12</v>
      </c>
      <c r="G7" s="24" t="s">
        <v>34</v>
      </c>
    </row>
    <row r="8" spans="1:7" ht="30" customHeight="1">
      <c r="A8" s="23" t="s">
        <v>9</v>
      </c>
      <c r="B8" s="2" t="s">
        <v>22</v>
      </c>
      <c r="C8" s="3" t="s">
        <v>17</v>
      </c>
      <c r="D8" s="25" t="s">
        <v>38</v>
      </c>
      <c r="E8" s="5" t="s">
        <v>27</v>
      </c>
      <c r="F8" s="5" t="s">
        <v>12</v>
      </c>
      <c r="G8" s="24" t="s">
        <v>40</v>
      </c>
    </row>
    <row r="9" spans="1:7" ht="39.950000000000003" customHeight="1">
      <c r="A9" s="23" t="s">
        <v>10</v>
      </c>
      <c r="B9" s="2" t="s">
        <v>22</v>
      </c>
      <c r="C9" s="3" t="s">
        <v>18</v>
      </c>
      <c r="D9" s="25" t="s">
        <v>11</v>
      </c>
      <c r="E9" s="5" t="s">
        <v>28</v>
      </c>
      <c r="F9" s="5" t="s">
        <v>31</v>
      </c>
      <c r="G9" s="24" t="s">
        <v>35</v>
      </c>
    </row>
    <row r="10" spans="1:7" ht="39.950000000000003" customHeight="1">
      <c r="A10" s="26">
        <v>5</v>
      </c>
      <c r="B10" s="2" t="s">
        <v>23</v>
      </c>
      <c r="C10" s="3" t="s">
        <v>19</v>
      </c>
      <c r="D10" s="25" t="s">
        <v>13</v>
      </c>
      <c r="E10" s="5" t="s">
        <v>29</v>
      </c>
      <c r="F10" s="5" t="s">
        <v>32</v>
      </c>
      <c r="G10" s="24" t="s">
        <v>36</v>
      </c>
    </row>
    <row r="11" spans="1:7" ht="30" customHeight="1" thickBot="1">
      <c r="A11" s="27">
        <v>6</v>
      </c>
      <c r="B11" s="6" t="s">
        <v>24</v>
      </c>
      <c r="C11" s="28" t="s">
        <v>20</v>
      </c>
      <c r="D11" s="29" t="s">
        <v>11</v>
      </c>
      <c r="E11" s="7" t="s">
        <v>30</v>
      </c>
      <c r="F11" s="8" t="s">
        <v>31</v>
      </c>
      <c r="G11" s="30" t="s">
        <v>37</v>
      </c>
    </row>
    <row r="12" spans="1:7" ht="45" customHeight="1" thickTop="1"/>
    <row r="13" spans="1:7" ht="45" customHeight="1"/>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45" customHeight="1"/>
    <row r="29" ht="45" customHeight="1"/>
    <row r="30" ht="45" customHeight="1"/>
    <row r="31" ht="45" customHeight="1"/>
    <row r="32"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4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45" customHeight="1"/>
    <row r="89" ht="45" customHeight="1"/>
    <row r="90" ht="45" customHeight="1"/>
    <row r="91" ht="45" customHeight="1"/>
    <row r="92" ht="45" customHeight="1"/>
    <row r="93" ht="45" customHeight="1"/>
    <row r="94" ht="45" customHeight="1"/>
    <row r="95" ht="45" customHeight="1"/>
    <row r="96" ht="45" customHeight="1"/>
    <row r="97" ht="45" customHeight="1"/>
    <row r="98" ht="45" customHeight="1"/>
    <row r="99" ht="45" customHeight="1"/>
    <row r="100" ht="45" customHeight="1"/>
    <row r="101" ht="45" customHeight="1"/>
    <row r="102" ht="45" customHeight="1"/>
    <row r="103" ht="45" customHeight="1"/>
    <row r="104" ht="45" customHeight="1"/>
    <row r="105" ht="45" customHeight="1"/>
    <row r="106" ht="45" customHeight="1"/>
    <row r="107" ht="45" customHeight="1"/>
    <row r="108" ht="45" customHeight="1"/>
    <row r="109" ht="45" customHeight="1"/>
    <row r="110" ht="45" customHeight="1"/>
    <row r="111" ht="45" customHeight="1"/>
    <row r="112" ht="45" customHeight="1"/>
    <row r="113" ht="45" customHeight="1"/>
    <row r="114" ht="45" customHeight="1"/>
    <row r="115" ht="45" customHeight="1"/>
    <row r="116" ht="45" customHeight="1"/>
    <row r="117" ht="45" customHeight="1"/>
    <row r="118" ht="45" customHeight="1"/>
    <row r="119" ht="45" customHeight="1"/>
    <row r="120" ht="45" customHeight="1"/>
    <row r="121" ht="45" customHeight="1"/>
    <row r="122" ht="45" customHeight="1"/>
    <row r="123" ht="45" customHeight="1"/>
    <row r="124" ht="45" customHeight="1"/>
    <row r="125" ht="45" customHeight="1"/>
    <row r="126" ht="45" customHeight="1"/>
    <row r="127" ht="45" customHeight="1"/>
    <row r="128"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sheetData>
  <phoneticPr fontId="19" type="noConversion"/>
  <pageMargins left="0.75" right="0.75" top="1" bottom="1"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I160"/>
  <sheetViews>
    <sheetView tabSelected="1" topLeftCell="A145" workbookViewId="0">
      <selection activeCell="B160" sqref="B160:J170"/>
    </sheetView>
  </sheetViews>
  <sheetFormatPr defaultRowHeight="12.75"/>
  <cols>
    <col min="1" max="1" width="5.7109375" style="31" customWidth="1"/>
    <col min="2" max="2" width="11.7109375" style="31" customWidth="1"/>
    <col min="3" max="3" width="36.7109375" style="31" customWidth="1"/>
    <col min="4" max="4" width="14.28515625" style="33" customWidth="1"/>
    <col min="5" max="6" width="13.7109375" style="31" customWidth="1"/>
    <col min="7" max="7" width="12.7109375" style="31" customWidth="1"/>
    <col min="8" max="8" width="17.28515625" style="32" customWidth="1"/>
    <col min="9" max="16384" width="9.140625" style="31"/>
  </cols>
  <sheetData>
    <row r="1" spans="1:8">
      <c r="H1" s="31"/>
    </row>
    <row r="2" spans="1:8">
      <c r="A2" s="35" t="s">
        <v>44</v>
      </c>
      <c r="B2" s="36"/>
      <c r="C2" s="36"/>
      <c r="D2" s="37"/>
      <c r="E2" s="36"/>
      <c r="F2" s="36"/>
      <c r="G2" s="36"/>
      <c r="H2" s="38" t="s">
        <v>45</v>
      </c>
    </row>
    <row r="3" spans="1:8">
      <c r="A3" s="36"/>
      <c r="B3" s="36"/>
      <c r="C3" s="36"/>
      <c r="D3" s="37"/>
      <c r="E3" s="36"/>
      <c r="F3" s="36"/>
      <c r="G3" s="36"/>
      <c r="H3" s="38"/>
    </row>
    <row r="4" spans="1:8">
      <c r="A4" s="35" t="s">
        <v>95</v>
      </c>
      <c r="B4" s="36"/>
      <c r="C4" s="36"/>
      <c r="D4" s="39"/>
      <c r="E4" s="36"/>
      <c r="F4" s="36"/>
      <c r="G4" s="36"/>
      <c r="H4" s="38"/>
    </row>
    <row r="5" spans="1:8">
      <c r="A5" s="35"/>
      <c r="B5" s="36"/>
      <c r="C5" s="36"/>
      <c r="D5" s="37"/>
      <c r="E5" s="36"/>
      <c r="F5" s="36"/>
      <c r="G5" s="36"/>
      <c r="H5" s="38"/>
    </row>
    <row r="6" spans="1:8">
      <c r="A6" s="35" t="s">
        <v>46</v>
      </c>
      <c r="B6" s="36"/>
      <c r="C6" s="36"/>
      <c r="D6" s="37"/>
      <c r="E6" s="36"/>
      <c r="F6" s="36" t="s">
        <v>47</v>
      </c>
      <c r="G6" s="36"/>
      <c r="H6" s="38"/>
    </row>
    <row r="7" spans="1:8">
      <c r="A7" s="35" t="s">
        <v>579</v>
      </c>
      <c r="B7" s="35"/>
      <c r="C7" s="35"/>
      <c r="D7" s="39"/>
      <c r="E7" s="35"/>
      <c r="F7" s="35"/>
      <c r="G7" s="35"/>
      <c r="H7" s="40"/>
    </row>
    <row r="8" spans="1:8">
      <c r="A8" s="35" t="s">
        <v>578</v>
      </c>
      <c r="B8" s="35"/>
      <c r="C8" s="35"/>
      <c r="D8" s="39"/>
      <c r="E8" s="35"/>
      <c r="F8" s="35"/>
      <c r="G8" s="35"/>
      <c r="H8" s="40"/>
    </row>
    <row r="9" spans="1:8" ht="13.5" thickBot="1">
      <c r="A9" s="42"/>
      <c r="B9" s="42"/>
      <c r="C9" s="42"/>
      <c r="D9" s="39"/>
      <c r="E9" s="35"/>
      <c r="F9" s="35"/>
      <c r="G9" s="35"/>
      <c r="H9" s="40"/>
    </row>
    <row r="10" spans="1:8" ht="13.5" hidden="1" thickBot="1">
      <c r="A10" s="35"/>
      <c r="B10" s="41"/>
      <c r="C10" s="35"/>
      <c r="D10" s="39"/>
      <c r="E10" s="35"/>
      <c r="F10" s="35"/>
      <c r="G10" s="35"/>
      <c r="H10" s="40"/>
    </row>
    <row r="11" spans="1:8" ht="65.099999999999994" customHeight="1" thickBot="1">
      <c r="A11" s="44" t="s">
        <v>41</v>
      </c>
      <c r="B11" s="45" t="s">
        <v>0</v>
      </c>
      <c r="C11" s="45" t="s">
        <v>42</v>
      </c>
      <c r="D11" s="45" t="s">
        <v>3</v>
      </c>
      <c r="E11" s="45" t="s">
        <v>43</v>
      </c>
      <c r="F11" s="45" t="s">
        <v>1</v>
      </c>
      <c r="G11" s="45" t="s">
        <v>6</v>
      </c>
      <c r="H11" s="46" t="s">
        <v>50</v>
      </c>
    </row>
    <row r="12" spans="1:8" ht="15" customHeight="1" thickBot="1">
      <c r="A12" s="47">
        <v>1</v>
      </c>
      <c r="B12" s="48">
        <v>2</v>
      </c>
      <c r="C12" s="48">
        <v>3</v>
      </c>
      <c r="D12" s="49">
        <v>4</v>
      </c>
      <c r="E12" s="48">
        <v>5</v>
      </c>
      <c r="F12" s="48">
        <v>6</v>
      </c>
      <c r="G12" s="48">
        <v>7</v>
      </c>
      <c r="H12" s="50">
        <v>8</v>
      </c>
    </row>
    <row r="13" spans="1:8" ht="24" customHeight="1" thickBot="1">
      <c r="A13" s="120" t="s">
        <v>226</v>
      </c>
      <c r="B13" s="121"/>
      <c r="C13" s="121"/>
      <c r="D13" s="121"/>
      <c r="E13" s="121"/>
      <c r="F13" s="121"/>
      <c r="G13" s="121"/>
      <c r="H13" s="122"/>
    </row>
    <row r="14" spans="1:8" s="93" customFormat="1" ht="35.1" customHeight="1">
      <c r="A14" s="90" t="s">
        <v>7</v>
      </c>
      <c r="B14" s="54" t="s">
        <v>204</v>
      </c>
      <c r="C14" s="51" t="s">
        <v>194</v>
      </c>
      <c r="D14" s="57" t="s">
        <v>11</v>
      </c>
      <c r="E14" s="54" t="s">
        <v>98</v>
      </c>
      <c r="F14" s="57" t="s">
        <v>223</v>
      </c>
      <c r="G14" s="60">
        <v>1600</v>
      </c>
      <c r="H14" s="91">
        <v>14921.6</v>
      </c>
    </row>
    <row r="15" spans="1:8" s="93" customFormat="1" ht="35.1" customHeight="1">
      <c r="A15" s="90" t="s">
        <v>8</v>
      </c>
      <c r="B15" s="55" t="s">
        <v>204</v>
      </c>
      <c r="C15" s="52" t="s">
        <v>195</v>
      </c>
      <c r="D15" s="57" t="s">
        <v>11</v>
      </c>
      <c r="E15" s="55" t="s">
        <v>214</v>
      </c>
      <c r="F15" s="58" t="s">
        <v>223</v>
      </c>
      <c r="G15" s="60">
        <v>1006</v>
      </c>
      <c r="H15" s="91">
        <v>73800.160000000003</v>
      </c>
    </row>
    <row r="16" spans="1:8" s="93" customFormat="1" ht="35.1" customHeight="1">
      <c r="A16" s="90" t="s">
        <v>52</v>
      </c>
      <c r="B16" s="55" t="s">
        <v>205</v>
      </c>
      <c r="C16" s="52" t="s">
        <v>196</v>
      </c>
      <c r="D16" s="58" t="s">
        <v>211</v>
      </c>
      <c r="E16" s="58" t="s">
        <v>215</v>
      </c>
      <c r="F16" s="58" t="s">
        <v>12</v>
      </c>
      <c r="G16" s="60">
        <v>10700</v>
      </c>
      <c r="H16" s="91">
        <v>603.48</v>
      </c>
    </row>
    <row r="17" spans="1:8" s="93" customFormat="1" ht="35.1" customHeight="1">
      <c r="A17" s="90" t="s">
        <v>53</v>
      </c>
      <c r="B17" s="55" t="s">
        <v>206</v>
      </c>
      <c r="C17" s="52" t="s">
        <v>197</v>
      </c>
      <c r="D17" s="58" t="s">
        <v>211</v>
      </c>
      <c r="E17" s="55" t="s">
        <v>216</v>
      </c>
      <c r="F17" s="58" t="s">
        <v>12</v>
      </c>
      <c r="G17" s="60">
        <v>7980</v>
      </c>
      <c r="H17" s="91">
        <v>665</v>
      </c>
    </row>
    <row r="18" spans="1:8" s="93" customFormat="1" ht="35.1" customHeight="1">
      <c r="A18" s="90" t="s">
        <v>54</v>
      </c>
      <c r="B18" s="56" t="s">
        <v>207</v>
      </c>
      <c r="C18" s="53" t="s">
        <v>198</v>
      </c>
      <c r="D18" s="59" t="s">
        <v>51</v>
      </c>
      <c r="E18" s="56" t="s">
        <v>217</v>
      </c>
      <c r="F18" s="59" t="s">
        <v>12</v>
      </c>
      <c r="G18" s="60">
        <v>6</v>
      </c>
      <c r="H18" s="91">
        <v>20.51</v>
      </c>
    </row>
    <row r="19" spans="1:8" s="93" customFormat="1" ht="35.1" customHeight="1">
      <c r="A19" s="90" t="s">
        <v>55</v>
      </c>
      <c r="B19" s="55" t="s">
        <v>208</v>
      </c>
      <c r="C19" s="52" t="s">
        <v>199</v>
      </c>
      <c r="D19" s="58" t="s">
        <v>212</v>
      </c>
      <c r="E19" s="55" t="s">
        <v>218</v>
      </c>
      <c r="F19" s="58" t="s">
        <v>224</v>
      </c>
      <c r="G19" s="60">
        <v>18</v>
      </c>
      <c r="H19" s="91">
        <v>15440.4</v>
      </c>
    </row>
    <row r="20" spans="1:8" s="93" customFormat="1" ht="35.1" customHeight="1">
      <c r="A20" s="90" t="s">
        <v>56</v>
      </c>
      <c r="B20" s="55" t="s">
        <v>208</v>
      </c>
      <c r="C20" s="52" t="s">
        <v>200</v>
      </c>
      <c r="D20" s="58" t="s">
        <v>212</v>
      </c>
      <c r="E20" s="55" t="s">
        <v>219</v>
      </c>
      <c r="F20" s="58" t="s">
        <v>224</v>
      </c>
      <c r="G20" s="92">
        <v>10</v>
      </c>
      <c r="H20" s="70">
        <v>12263.95</v>
      </c>
    </row>
    <row r="21" spans="1:8" s="93" customFormat="1" ht="35.1" customHeight="1">
      <c r="A21" s="90" t="s">
        <v>57</v>
      </c>
      <c r="B21" s="55" t="s">
        <v>209</v>
      </c>
      <c r="C21" s="52" t="s">
        <v>201</v>
      </c>
      <c r="D21" s="58" t="s">
        <v>213</v>
      </c>
      <c r="E21" s="58" t="s">
        <v>220</v>
      </c>
      <c r="F21" s="58" t="s">
        <v>225</v>
      </c>
      <c r="G21" s="92">
        <v>24</v>
      </c>
      <c r="H21" s="70">
        <v>2675.2</v>
      </c>
    </row>
    <row r="22" spans="1:8" s="93" customFormat="1" ht="35.1" customHeight="1">
      <c r="A22" s="90" t="s">
        <v>58</v>
      </c>
      <c r="B22" s="55" t="s">
        <v>209</v>
      </c>
      <c r="C22" s="52" t="s">
        <v>202</v>
      </c>
      <c r="D22" s="58" t="s">
        <v>213</v>
      </c>
      <c r="E22" s="55" t="s">
        <v>221</v>
      </c>
      <c r="F22" s="58" t="s">
        <v>225</v>
      </c>
      <c r="G22" s="92">
        <v>72</v>
      </c>
      <c r="H22" s="70">
        <v>2650.68</v>
      </c>
    </row>
    <row r="23" spans="1:8" s="93" customFormat="1" ht="35.1" customHeight="1" thickBot="1">
      <c r="A23" s="104" t="s">
        <v>59</v>
      </c>
      <c r="B23" s="56" t="s">
        <v>210</v>
      </c>
      <c r="C23" s="53" t="s">
        <v>203</v>
      </c>
      <c r="D23" s="59" t="s">
        <v>211</v>
      </c>
      <c r="E23" s="56" t="s">
        <v>222</v>
      </c>
      <c r="F23" s="59" t="s">
        <v>12</v>
      </c>
      <c r="G23" s="105">
        <v>24</v>
      </c>
      <c r="H23" s="71">
        <v>291.54000000000002</v>
      </c>
    </row>
    <row r="24" spans="1:8" s="93" customFormat="1" ht="24.75" customHeight="1" thickBot="1">
      <c r="A24" s="123" t="s">
        <v>580</v>
      </c>
      <c r="B24" s="124"/>
      <c r="C24" s="124"/>
      <c r="D24" s="124"/>
      <c r="E24" s="124"/>
      <c r="F24" s="124"/>
      <c r="G24" s="124"/>
      <c r="H24" s="125"/>
    </row>
    <row r="25" spans="1:8" s="93" customFormat="1" ht="27.75" customHeight="1">
      <c r="A25" s="94" t="s">
        <v>60</v>
      </c>
      <c r="B25" s="54" t="s">
        <v>244</v>
      </c>
      <c r="C25" s="61" t="s">
        <v>227</v>
      </c>
      <c r="D25" s="57" t="s">
        <v>11</v>
      </c>
      <c r="E25" s="57" t="s">
        <v>246</v>
      </c>
      <c r="F25" s="57" t="s">
        <v>48</v>
      </c>
      <c r="G25" s="66">
        <v>9610</v>
      </c>
      <c r="H25" s="91">
        <v>3805.56</v>
      </c>
    </row>
    <row r="26" spans="1:8" s="93" customFormat="1" ht="35.1" customHeight="1">
      <c r="A26" s="95" t="s">
        <v>61</v>
      </c>
      <c r="B26" s="55" t="s">
        <v>239</v>
      </c>
      <c r="C26" s="62" t="s">
        <v>228</v>
      </c>
      <c r="D26" s="58" t="s">
        <v>11</v>
      </c>
      <c r="E26" s="58" t="s">
        <v>247</v>
      </c>
      <c r="F26" s="58" t="s">
        <v>256</v>
      </c>
      <c r="G26" s="73">
        <v>23540</v>
      </c>
      <c r="H26" s="70">
        <v>13088.24</v>
      </c>
    </row>
    <row r="27" spans="1:8" s="93" customFormat="1" ht="35.1" customHeight="1">
      <c r="A27" s="94" t="s">
        <v>62</v>
      </c>
      <c r="B27" s="55" t="s">
        <v>239</v>
      </c>
      <c r="C27" s="62" t="s">
        <v>229</v>
      </c>
      <c r="D27" s="58" t="s">
        <v>11</v>
      </c>
      <c r="E27" s="58" t="s">
        <v>248</v>
      </c>
      <c r="F27" s="58" t="s">
        <v>256</v>
      </c>
      <c r="G27" s="73">
        <v>4570</v>
      </c>
      <c r="H27" s="70">
        <v>2641.46</v>
      </c>
    </row>
    <row r="28" spans="1:8" s="93" customFormat="1" ht="33" customHeight="1">
      <c r="A28" s="95" t="s">
        <v>63</v>
      </c>
      <c r="B28" s="55" t="s">
        <v>240</v>
      </c>
      <c r="C28" s="62" t="s">
        <v>230</v>
      </c>
      <c r="D28" s="58" t="s">
        <v>11</v>
      </c>
      <c r="E28" s="58" t="s">
        <v>258</v>
      </c>
      <c r="F28" s="58" t="s">
        <v>257</v>
      </c>
      <c r="G28" s="73">
        <v>7120</v>
      </c>
      <c r="H28" s="70">
        <v>3346.4</v>
      </c>
    </row>
    <row r="29" spans="1:8" s="93" customFormat="1" ht="30.75" customHeight="1">
      <c r="A29" s="94" t="s">
        <v>64</v>
      </c>
      <c r="B29" s="55" t="s">
        <v>240</v>
      </c>
      <c r="C29" s="62" t="s">
        <v>231</v>
      </c>
      <c r="D29" s="58" t="s">
        <v>49</v>
      </c>
      <c r="E29" s="58" t="s">
        <v>249</v>
      </c>
      <c r="F29" s="58" t="s">
        <v>12</v>
      </c>
      <c r="G29" s="73">
        <v>75360</v>
      </c>
      <c r="H29" s="70">
        <v>3190.2400000000002</v>
      </c>
    </row>
    <row r="30" spans="1:8" s="93" customFormat="1" ht="29.25" customHeight="1">
      <c r="A30" s="95" t="s">
        <v>65</v>
      </c>
      <c r="B30" s="55" t="s">
        <v>240</v>
      </c>
      <c r="C30" s="62" t="s">
        <v>232</v>
      </c>
      <c r="D30" s="58" t="s">
        <v>5</v>
      </c>
      <c r="E30" s="58" t="s">
        <v>250</v>
      </c>
      <c r="F30" s="58" t="s">
        <v>12</v>
      </c>
      <c r="G30" s="73">
        <v>26800</v>
      </c>
      <c r="H30" s="70">
        <v>648.55999999999995</v>
      </c>
    </row>
    <row r="31" spans="1:8" s="93" customFormat="1" ht="90.75" customHeight="1">
      <c r="A31" s="94" t="s">
        <v>66</v>
      </c>
      <c r="B31" s="55" t="s">
        <v>241</v>
      </c>
      <c r="C31" s="62" t="s">
        <v>233</v>
      </c>
      <c r="D31" s="58" t="s">
        <v>11</v>
      </c>
      <c r="E31" s="58" t="s">
        <v>251</v>
      </c>
      <c r="F31" s="58" t="s">
        <v>223</v>
      </c>
      <c r="G31" s="73">
        <v>320</v>
      </c>
      <c r="H31" s="70">
        <v>582.4</v>
      </c>
    </row>
    <row r="32" spans="1:8" s="93" customFormat="1" ht="30.75" customHeight="1">
      <c r="A32" s="95" t="s">
        <v>67</v>
      </c>
      <c r="B32" s="55" t="s">
        <v>242</v>
      </c>
      <c r="C32" s="62" t="s">
        <v>234</v>
      </c>
      <c r="D32" s="58" t="s">
        <v>11</v>
      </c>
      <c r="E32" s="58" t="s">
        <v>252</v>
      </c>
      <c r="F32" s="58" t="s">
        <v>256</v>
      </c>
      <c r="G32" s="73">
        <v>46000</v>
      </c>
      <c r="H32" s="70">
        <v>22310</v>
      </c>
    </row>
    <row r="33" spans="1:8" s="93" customFormat="1" ht="35.1" customHeight="1">
      <c r="A33" s="94" t="s">
        <v>96</v>
      </c>
      <c r="B33" s="55" t="s">
        <v>243</v>
      </c>
      <c r="C33" s="62" t="s">
        <v>235</v>
      </c>
      <c r="D33" s="58" t="s">
        <v>253</v>
      </c>
      <c r="E33" s="58" t="s">
        <v>250</v>
      </c>
      <c r="F33" s="58" t="s">
        <v>12</v>
      </c>
      <c r="G33" s="73">
        <v>6000</v>
      </c>
      <c r="H33" s="70">
        <v>609.15</v>
      </c>
    </row>
    <row r="34" spans="1:8" s="93" customFormat="1" ht="28.5" customHeight="1">
      <c r="A34" s="95" t="s">
        <v>68</v>
      </c>
      <c r="B34" s="55" t="s">
        <v>243</v>
      </c>
      <c r="C34" s="62" t="s">
        <v>236</v>
      </c>
      <c r="D34" s="58" t="s">
        <v>5</v>
      </c>
      <c r="E34" s="58" t="s">
        <v>250</v>
      </c>
      <c r="F34" s="65" t="s">
        <v>12</v>
      </c>
      <c r="G34" s="73">
        <v>2500</v>
      </c>
      <c r="H34" s="70">
        <v>82.5</v>
      </c>
    </row>
    <row r="35" spans="1:8" s="93" customFormat="1" ht="28.5" customHeight="1">
      <c r="A35" s="94" t="s">
        <v>69</v>
      </c>
      <c r="B35" s="64" t="s">
        <v>244</v>
      </c>
      <c r="C35" s="63" t="s">
        <v>237</v>
      </c>
      <c r="D35" s="65" t="s">
        <v>51</v>
      </c>
      <c r="E35" s="65" t="s">
        <v>254</v>
      </c>
      <c r="F35" s="65" t="s">
        <v>12</v>
      </c>
      <c r="G35" s="73">
        <v>62</v>
      </c>
      <c r="H35" s="70">
        <v>205.84</v>
      </c>
    </row>
    <row r="36" spans="1:8" s="93" customFormat="1" ht="35.1" customHeight="1" thickBot="1">
      <c r="A36" s="113" t="s">
        <v>70</v>
      </c>
      <c r="B36" s="64" t="s">
        <v>245</v>
      </c>
      <c r="C36" s="63" t="s">
        <v>238</v>
      </c>
      <c r="D36" s="65" t="s">
        <v>11</v>
      </c>
      <c r="E36" s="65" t="s">
        <v>255</v>
      </c>
      <c r="F36" s="65" t="s">
        <v>223</v>
      </c>
      <c r="G36" s="74">
        <v>4950</v>
      </c>
      <c r="H36" s="71">
        <v>15750.108</v>
      </c>
    </row>
    <row r="37" spans="1:8" s="93" customFormat="1" ht="27.75" customHeight="1" thickBot="1">
      <c r="A37" s="117" t="s">
        <v>581</v>
      </c>
      <c r="B37" s="118"/>
      <c r="C37" s="118"/>
      <c r="D37" s="118"/>
      <c r="E37" s="118"/>
      <c r="F37" s="118"/>
      <c r="G37" s="118"/>
      <c r="H37" s="119"/>
    </row>
    <row r="38" spans="1:8" s="93" customFormat="1" ht="27" customHeight="1">
      <c r="A38" s="80" t="s">
        <v>71</v>
      </c>
      <c r="B38" s="54" t="s">
        <v>290</v>
      </c>
      <c r="C38" s="61" t="s">
        <v>259</v>
      </c>
      <c r="D38" s="77" t="s">
        <v>11</v>
      </c>
      <c r="E38" s="77" t="s">
        <v>308</v>
      </c>
      <c r="F38" s="57" t="s">
        <v>257</v>
      </c>
      <c r="G38" s="78">
        <v>4240</v>
      </c>
      <c r="H38" s="79">
        <v>2247.1999999999998</v>
      </c>
    </row>
    <row r="39" spans="1:8" s="93" customFormat="1" ht="27" customHeight="1">
      <c r="A39" s="81" t="s">
        <v>72</v>
      </c>
      <c r="B39" s="55" t="s">
        <v>290</v>
      </c>
      <c r="C39" s="62" t="s">
        <v>260</v>
      </c>
      <c r="D39" s="43" t="s">
        <v>5</v>
      </c>
      <c r="E39" s="43" t="s">
        <v>309</v>
      </c>
      <c r="F39" s="58" t="s">
        <v>12</v>
      </c>
      <c r="G39" s="72">
        <v>2900</v>
      </c>
      <c r="H39" s="69">
        <v>118.89999999999999</v>
      </c>
    </row>
    <row r="40" spans="1:8" s="93" customFormat="1" ht="42.75" customHeight="1">
      <c r="A40" s="80" t="s">
        <v>73</v>
      </c>
      <c r="B40" s="55" t="s">
        <v>291</v>
      </c>
      <c r="C40" s="62" t="s">
        <v>261</v>
      </c>
      <c r="D40" s="43" t="s">
        <v>11</v>
      </c>
      <c r="E40" s="43" t="s">
        <v>310</v>
      </c>
      <c r="F40" s="58" t="s">
        <v>341</v>
      </c>
      <c r="G40" s="72">
        <v>1270</v>
      </c>
      <c r="H40" s="69">
        <v>525.78</v>
      </c>
    </row>
    <row r="41" spans="1:8" s="93" customFormat="1" ht="27" customHeight="1">
      <c r="A41" s="81" t="s">
        <v>74</v>
      </c>
      <c r="B41" s="55" t="s">
        <v>291</v>
      </c>
      <c r="C41" s="62" t="s">
        <v>262</v>
      </c>
      <c r="D41" s="43" t="s">
        <v>5</v>
      </c>
      <c r="E41" s="43" t="s">
        <v>311</v>
      </c>
      <c r="F41" s="58" t="s">
        <v>12</v>
      </c>
      <c r="G41" s="72">
        <v>1200</v>
      </c>
      <c r="H41" s="69">
        <v>53.56</v>
      </c>
    </row>
    <row r="42" spans="1:8" s="93" customFormat="1" ht="53.25" customHeight="1">
      <c r="A42" s="80" t="s">
        <v>75</v>
      </c>
      <c r="B42" s="55" t="s">
        <v>292</v>
      </c>
      <c r="C42" s="62" t="s">
        <v>263</v>
      </c>
      <c r="D42" s="43" t="s">
        <v>312</v>
      </c>
      <c r="E42" s="43" t="s">
        <v>313</v>
      </c>
      <c r="F42" s="58" t="s">
        <v>342</v>
      </c>
      <c r="G42" s="72">
        <v>580</v>
      </c>
      <c r="H42" s="69">
        <v>9094.4</v>
      </c>
    </row>
    <row r="43" spans="1:8" s="93" customFormat="1" ht="27" customHeight="1">
      <c r="A43" s="81" t="s">
        <v>76</v>
      </c>
      <c r="B43" s="55" t="s">
        <v>292</v>
      </c>
      <c r="C43" s="62" t="s">
        <v>264</v>
      </c>
      <c r="D43" s="43" t="s">
        <v>5</v>
      </c>
      <c r="E43" s="43" t="s">
        <v>314</v>
      </c>
      <c r="F43" s="58" t="s">
        <v>12</v>
      </c>
      <c r="G43" s="72">
        <v>4000</v>
      </c>
      <c r="H43" s="69">
        <v>902.4</v>
      </c>
    </row>
    <row r="44" spans="1:8" s="93" customFormat="1" ht="33" customHeight="1">
      <c r="A44" s="80" t="s">
        <v>77</v>
      </c>
      <c r="B44" s="55" t="s">
        <v>293</v>
      </c>
      <c r="C44" s="62" t="s">
        <v>265</v>
      </c>
      <c r="D44" s="43" t="s">
        <v>11</v>
      </c>
      <c r="E44" s="43" t="s">
        <v>315</v>
      </c>
      <c r="F44" s="58" t="s">
        <v>343</v>
      </c>
      <c r="G44" s="72">
        <v>2940</v>
      </c>
      <c r="H44" s="69">
        <v>5865.3</v>
      </c>
    </row>
    <row r="45" spans="1:8" s="93" customFormat="1" ht="30.75" customHeight="1">
      <c r="A45" s="81" t="s">
        <v>78</v>
      </c>
      <c r="B45" s="55" t="s">
        <v>294</v>
      </c>
      <c r="C45" s="62" t="s">
        <v>266</v>
      </c>
      <c r="D45" s="43" t="s">
        <v>11</v>
      </c>
      <c r="E45" s="43" t="s">
        <v>316</v>
      </c>
      <c r="F45" s="58" t="s">
        <v>223</v>
      </c>
      <c r="G45" s="72">
        <v>130</v>
      </c>
      <c r="H45" s="69">
        <v>1436.4</v>
      </c>
    </row>
    <row r="46" spans="1:8" s="93" customFormat="1" ht="48.75" customHeight="1">
      <c r="A46" s="80" t="s">
        <v>79</v>
      </c>
      <c r="B46" s="55" t="s">
        <v>294</v>
      </c>
      <c r="C46" s="62" t="s">
        <v>267</v>
      </c>
      <c r="D46" s="43" t="s">
        <v>11</v>
      </c>
      <c r="E46" s="43" t="s">
        <v>317</v>
      </c>
      <c r="F46" s="58" t="s">
        <v>344</v>
      </c>
      <c r="G46" s="72">
        <v>100</v>
      </c>
      <c r="H46" s="69">
        <v>1759.1999999999998</v>
      </c>
    </row>
    <row r="47" spans="1:8" s="93" customFormat="1" ht="27" customHeight="1">
      <c r="A47" s="81" t="s">
        <v>80</v>
      </c>
      <c r="B47" s="55" t="s">
        <v>295</v>
      </c>
      <c r="C47" s="62" t="s">
        <v>268</v>
      </c>
      <c r="D47" s="43" t="s">
        <v>211</v>
      </c>
      <c r="E47" s="43" t="s">
        <v>318</v>
      </c>
      <c r="F47" s="58" t="s">
        <v>12</v>
      </c>
      <c r="G47" s="72">
        <v>7800</v>
      </c>
      <c r="H47" s="69">
        <v>550.67999999999995</v>
      </c>
    </row>
    <row r="48" spans="1:8" s="93" customFormat="1" ht="27" customHeight="1">
      <c r="A48" s="80" t="s">
        <v>81</v>
      </c>
      <c r="B48" s="55" t="s">
        <v>296</v>
      </c>
      <c r="C48" s="62" t="s">
        <v>269</v>
      </c>
      <c r="D48" s="43" t="s">
        <v>5</v>
      </c>
      <c r="E48" s="43" t="s">
        <v>319</v>
      </c>
      <c r="F48" s="58" t="s">
        <v>12</v>
      </c>
      <c r="G48" s="72">
        <v>21480</v>
      </c>
      <c r="H48" s="69">
        <v>221.96</v>
      </c>
    </row>
    <row r="49" spans="1:8" s="93" customFormat="1" ht="27" customHeight="1">
      <c r="A49" s="81" t="s">
        <v>82</v>
      </c>
      <c r="B49" s="55" t="s">
        <v>296</v>
      </c>
      <c r="C49" s="62" t="s">
        <v>270</v>
      </c>
      <c r="D49" s="43" t="s">
        <v>5</v>
      </c>
      <c r="E49" s="43" t="s">
        <v>320</v>
      </c>
      <c r="F49" s="58" t="s">
        <v>12</v>
      </c>
      <c r="G49" s="72">
        <v>5000</v>
      </c>
      <c r="H49" s="69">
        <v>87</v>
      </c>
    </row>
    <row r="50" spans="1:8" s="93" customFormat="1" ht="27" customHeight="1">
      <c r="A50" s="80" t="s">
        <v>94</v>
      </c>
      <c r="B50" s="55" t="s">
        <v>297</v>
      </c>
      <c r="C50" s="62" t="s">
        <v>271</v>
      </c>
      <c r="D50" s="43" t="s">
        <v>211</v>
      </c>
      <c r="E50" s="43" t="s">
        <v>321</v>
      </c>
      <c r="F50" s="58" t="s">
        <v>12</v>
      </c>
      <c r="G50" s="72">
        <v>420</v>
      </c>
      <c r="H50" s="69">
        <v>48.16</v>
      </c>
    </row>
    <row r="51" spans="1:8" s="93" customFormat="1" ht="27" customHeight="1">
      <c r="A51" s="81" t="s">
        <v>83</v>
      </c>
      <c r="B51" s="55" t="s">
        <v>298</v>
      </c>
      <c r="C51" s="62" t="s">
        <v>272</v>
      </c>
      <c r="D51" s="43" t="s">
        <v>211</v>
      </c>
      <c r="E51" s="43" t="s">
        <v>322</v>
      </c>
      <c r="F51" s="58" t="s">
        <v>12</v>
      </c>
      <c r="G51" s="72">
        <v>720</v>
      </c>
      <c r="H51" s="69">
        <v>50.64</v>
      </c>
    </row>
    <row r="52" spans="1:8" s="93" customFormat="1" ht="27" customHeight="1">
      <c r="A52" s="80" t="s">
        <v>84</v>
      </c>
      <c r="B52" s="55" t="s">
        <v>299</v>
      </c>
      <c r="C52" s="62" t="s">
        <v>273</v>
      </c>
      <c r="D52" s="43" t="s">
        <v>5</v>
      </c>
      <c r="E52" s="43" t="s">
        <v>323</v>
      </c>
      <c r="F52" s="58" t="s">
        <v>12</v>
      </c>
      <c r="G52" s="72">
        <v>2280</v>
      </c>
      <c r="H52" s="69">
        <v>127.67999999999999</v>
      </c>
    </row>
    <row r="53" spans="1:8" s="93" customFormat="1" ht="27" customHeight="1">
      <c r="A53" s="81" t="s">
        <v>85</v>
      </c>
      <c r="B53" s="55" t="s">
        <v>299</v>
      </c>
      <c r="C53" s="62" t="s">
        <v>274</v>
      </c>
      <c r="D53" s="43" t="s">
        <v>5</v>
      </c>
      <c r="E53" s="43" t="s">
        <v>324</v>
      </c>
      <c r="F53" s="58" t="s">
        <v>12</v>
      </c>
      <c r="G53" s="72">
        <v>1680</v>
      </c>
      <c r="H53" s="69">
        <v>81.150000000000006</v>
      </c>
    </row>
    <row r="54" spans="1:8" s="93" customFormat="1" ht="27" customHeight="1">
      <c r="A54" s="80" t="s">
        <v>86</v>
      </c>
      <c r="B54" s="55" t="s">
        <v>300</v>
      </c>
      <c r="C54" s="62" t="s">
        <v>275</v>
      </c>
      <c r="D54" s="43" t="s">
        <v>325</v>
      </c>
      <c r="E54" s="43" t="s">
        <v>326</v>
      </c>
      <c r="F54" s="58" t="s">
        <v>12</v>
      </c>
      <c r="G54" s="72">
        <v>1480</v>
      </c>
      <c r="H54" s="69">
        <v>113.14</v>
      </c>
    </row>
    <row r="55" spans="1:8" s="93" customFormat="1" ht="27" customHeight="1">
      <c r="A55" s="81" t="s">
        <v>87</v>
      </c>
      <c r="B55" s="55" t="s">
        <v>300</v>
      </c>
      <c r="C55" s="62" t="s">
        <v>276</v>
      </c>
      <c r="D55" s="43" t="s">
        <v>5</v>
      </c>
      <c r="E55" s="43" t="s">
        <v>327</v>
      </c>
      <c r="F55" s="58" t="s">
        <v>12</v>
      </c>
      <c r="G55" s="72">
        <v>1440</v>
      </c>
      <c r="H55" s="69">
        <v>24.48</v>
      </c>
    </row>
    <row r="56" spans="1:8" s="93" customFormat="1" ht="27" customHeight="1">
      <c r="A56" s="80" t="s">
        <v>88</v>
      </c>
      <c r="B56" s="55" t="s">
        <v>300</v>
      </c>
      <c r="C56" s="62" t="s">
        <v>277</v>
      </c>
      <c r="D56" s="43" t="s">
        <v>325</v>
      </c>
      <c r="E56" s="43" t="s">
        <v>328</v>
      </c>
      <c r="F56" s="58" t="s">
        <v>12</v>
      </c>
      <c r="G56" s="72">
        <v>200</v>
      </c>
      <c r="H56" s="69">
        <v>34.479999999999997</v>
      </c>
    </row>
    <row r="57" spans="1:8" s="93" customFormat="1" ht="27" customHeight="1">
      <c r="A57" s="81" t="s">
        <v>89</v>
      </c>
      <c r="B57" s="55" t="s">
        <v>300</v>
      </c>
      <c r="C57" s="62" t="s">
        <v>278</v>
      </c>
      <c r="D57" s="43" t="s">
        <v>325</v>
      </c>
      <c r="E57" s="43" t="s">
        <v>329</v>
      </c>
      <c r="F57" s="58" t="s">
        <v>12</v>
      </c>
      <c r="G57" s="72">
        <v>56</v>
      </c>
      <c r="H57" s="69">
        <v>10.32</v>
      </c>
    </row>
    <row r="58" spans="1:8" s="93" customFormat="1" ht="27" customHeight="1">
      <c r="A58" s="80" t="s">
        <v>90</v>
      </c>
      <c r="B58" s="55" t="s">
        <v>301</v>
      </c>
      <c r="C58" s="62" t="s">
        <v>279</v>
      </c>
      <c r="D58" s="43" t="s">
        <v>5</v>
      </c>
      <c r="E58" s="43" t="s">
        <v>330</v>
      </c>
      <c r="F58" s="58" t="s">
        <v>12</v>
      </c>
      <c r="G58" s="72">
        <v>952</v>
      </c>
      <c r="H58" s="69">
        <v>91.800000000000011</v>
      </c>
    </row>
    <row r="59" spans="1:8" s="93" customFormat="1" ht="27" customHeight="1">
      <c r="A59" s="81" t="s">
        <v>91</v>
      </c>
      <c r="B59" s="55" t="s">
        <v>302</v>
      </c>
      <c r="C59" s="62" t="s">
        <v>280</v>
      </c>
      <c r="D59" s="43" t="s">
        <v>5</v>
      </c>
      <c r="E59" s="43" t="s">
        <v>331</v>
      </c>
      <c r="F59" s="58" t="s">
        <v>12</v>
      </c>
      <c r="G59" s="72">
        <v>840</v>
      </c>
      <c r="H59" s="69">
        <v>51.24</v>
      </c>
    </row>
    <row r="60" spans="1:8" s="93" customFormat="1" ht="24.75" customHeight="1">
      <c r="A60" s="80" t="s">
        <v>92</v>
      </c>
      <c r="B60" s="55" t="s">
        <v>302</v>
      </c>
      <c r="C60" s="62" t="s">
        <v>281</v>
      </c>
      <c r="D60" s="55" t="s">
        <v>5</v>
      </c>
      <c r="E60" s="58" t="s">
        <v>332</v>
      </c>
      <c r="F60" s="58" t="s">
        <v>12</v>
      </c>
      <c r="G60" s="72">
        <v>1260</v>
      </c>
      <c r="H60" s="69">
        <v>76.86</v>
      </c>
    </row>
    <row r="61" spans="1:8" s="93" customFormat="1" ht="25.5" customHeight="1">
      <c r="A61" s="81" t="s">
        <v>93</v>
      </c>
      <c r="B61" s="64" t="s">
        <v>302</v>
      </c>
      <c r="C61" s="62" t="s">
        <v>282</v>
      </c>
      <c r="D61" s="67" t="s">
        <v>211</v>
      </c>
      <c r="E61" s="58" t="s">
        <v>333</v>
      </c>
      <c r="F61" s="58" t="s">
        <v>12</v>
      </c>
      <c r="G61" s="73">
        <v>900</v>
      </c>
      <c r="H61" s="70">
        <v>39</v>
      </c>
    </row>
    <row r="62" spans="1:8" s="93" customFormat="1" ht="26.25" customHeight="1">
      <c r="A62" s="80" t="s">
        <v>100</v>
      </c>
      <c r="B62" s="55" t="s">
        <v>303</v>
      </c>
      <c r="C62" s="62" t="s">
        <v>283</v>
      </c>
      <c r="D62" s="67" t="s">
        <v>5</v>
      </c>
      <c r="E62" s="58" t="s">
        <v>334</v>
      </c>
      <c r="F62" s="58" t="s">
        <v>345</v>
      </c>
      <c r="G62" s="73">
        <v>2120</v>
      </c>
      <c r="H62" s="70">
        <v>95.4</v>
      </c>
    </row>
    <row r="63" spans="1:8" s="93" customFormat="1" ht="35.1" customHeight="1">
      <c r="A63" s="81" t="s">
        <v>101</v>
      </c>
      <c r="B63" s="55" t="s">
        <v>303</v>
      </c>
      <c r="C63" s="62" t="s">
        <v>284</v>
      </c>
      <c r="D63" s="67" t="s">
        <v>51</v>
      </c>
      <c r="E63" s="58" t="s">
        <v>335</v>
      </c>
      <c r="F63" s="65" t="s">
        <v>345</v>
      </c>
      <c r="G63" s="73">
        <v>30</v>
      </c>
      <c r="H63" s="70">
        <v>67.2</v>
      </c>
    </row>
    <row r="64" spans="1:8" s="93" customFormat="1" ht="30" customHeight="1">
      <c r="A64" s="80" t="s">
        <v>102</v>
      </c>
      <c r="B64" s="64" t="s">
        <v>304</v>
      </c>
      <c r="C64" s="63" t="s">
        <v>285</v>
      </c>
      <c r="D64" s="67" t="s">
        <v>11</v>
      </c>
      <c r="E64" s="75" t="s">
        <v>336</v>
      </c>
      <c r="F64" s="58" t="s">
        <v>346</v>
      </c>
      <c r="G64" s="76">
        <v>220</v>
      </c>
      <c r="H64" s="70">
        <v>72.16</v>
      </c>
    </row>
    <row r="65" spans="1:8" s="93" customFormat="1" ht="35.1" customHeight="1">
      <c r="A65" s="81" t="s">
        <v>103</v>
      </c>
      <c r="B65" s="64" t="s">
        <v>305</v>
      </c>
      <c r="C65" s="63" t="s">
        <v>286</v>
      </c>
      <c r="D65" s="67" t="s">
        <v>11</v>
      </c>
      <c r="E65" s="58" t="s">
        <v>337</v>
      </c>
      <c r="F65" s="57" t="s">
        <v>257</v>
      </c>
      <c r="G65" s="73">
        <v>40</v>
      </c>
      <c r="H65" s="70">
        <v>532.52</v>
      </c>
    </row>
    <row r="66" spans="1:8" s="93" customFormat="1" ht="35.1" customHeight="1">
      <c r="A66" s="80" t="s">
        <v>104</v>
      </c>
      <c r="B66" s="64" t="s">
        <v>306</v>
      </c>
      <c r="C66" s="63" t="s">
        <v>287</v>
      </c>
      <c r="D66" s="67" t="s">
        <v>211</v>
      </c>
      <c r="E66" s="58" t="s">
        <v>338</v>
      </c>
      <c r="F66" s="58" t="s">
        <v>12</v>
      </c>
      <c r="G66" s="73">
        <v>200</v>
      </c>
      <c r="H66" s="70">
        <v>9.0399999999999991</v>
      </c>
    </row>
    <row r="67" spans="1:8" s="93" customFormat="1" ht="35.1" customHeight="1">
      <c r="A67" s="81" t="s">
        <v>105</v>
      </c>
      <c r="B67" s="64" t="s">
        <v>307</v>
      </c>
      <c r="C67" s="63" t="s">
        <v>288</v>
      </c>
      <c r="D67" s="67" t="s">
        <v>5</v>
      </c>
      <c r="E67" s="58" t="s">
        <v>339</v>
      </c>
      <c r="F67" s="65" t="s">
        <v>12</v>
      </c>
      <c r="G67" s="73">
        <v>56</v>
      </c>
      <c r="H67" s="70">
        <v>15.84</v>
      </c>
    </row>
    <row r="68" spans="1:8" s="93" customFormat="1" ht="35.1" customHeight="1" thickBot="1">
      <c r="A68" s="102" t="s">
        <v>106</v>
      </c>
      <c r="B68" s="64" t="s">
        <v>307</v>
      </c>
      <c r="C68" s="63" t="s">
        <v>289</v>
      </c>
      <c r="D68" s="68" t="s">
        <v>5</v>
      </c>
      <c r="E68" s="65" t="s">
        <v>340</v>
      </c>
      <c r="F68" s="65" t="s">
        <v>12</v>
      </c>
      <c r="G68" s="74">
        <v>28</v>
      </c>
      <c r="H68" s="71">
        <v>7.92</v>
      </c>
    </row>
    <row r="69" spans="1:8" s="93" customFormat="1" ht="25.5" customHeight="1" thickBot="1">
      <c r="A69" s="114" t="s">
        <v>582</v>
      </c>
      <c r="B69" s="115"/>
      <c r="C69" s="115"/>
      <c r="D69" s="115"/>
      <c r="E69" s="115"/>
      <c r="F69" s="115"/>
      <c r="G69" s="115"/>
      <c r="H69" s="116"/>
    </row>
    <row r="70" spans="1:8" s="93" customFormat="1" ht="38.25" customHeight="1">
      <c r="A70" s="80" t="s">
        <v>107</v>
      </c>
      <c r="B70" s="54" t="s">
        <v>387</v>
      </c>
      <c r="C70" s="61" t="s">
        <v>347</v>
      </c>
      <c r="D70" s="57" t="s">
        <v>11</v>
      </c>
      <c r="E70" s="54" t="s">
        <v>411</v>
      </c>
      <c r="F70" s="57" t="s">
        <v>410</v>
      </c>
      <c r="G70" s="96">
        <v>3530</v>
      </c>
      <c r="H70" s="97">
        <v>5824.5</v>
      </c>
    </row>
    <row r="71" spans="1:8" s="93" customFormat="1" ht="42" customHeight="1">
      <c r="A71" s="81" t="s">
        <v>108</v>
      </c>
      <c r="B71" s="55" t="s">
        <v>387</v>
      </c>
      <c r="C71" s="62" t="s">
        <v>348</v>
      </c>
      <c r="D71" s="58" t="s">
        <v>11</v>
      </c>
      <c r="E71" s="55" t="s">
        <v>412</v>
      </c>
      <c r="F71" s="58" t="s">
        <v>410</v>
      </c>
      <c r="G71" s="98">
        <v>1490</v>
      </c>
      <c r="H71" s="99">
        <v>4917</v>
      </c>
    </row>
    <row r="72" spans="1:8" s="93" customFormat="1" ht="28.5" customHeight="1">
      <c r="A72" s="80" t="s">
        <v>109</v>
      </c>
      <c r="B72" s="55" t="s">
        <v>387</v>
      </c>
      <c r="C72" s="62" t="s">
        <v>349</v>
      </c>
      <c r="D72" s="58" t="s">
        <v>325</v>
      </c>
      <c r="E72" s="55" t="s">
        <v>328</v>
      </c>
      <c r="F72" s="58" t="s">
        <v>12</v>
      </c>
      <c r="G72" s="98">
        <v>4100</v>
      </c>
      <c r="H72" s="99">
        <v>494.46000000000004</v>
      </c>
    </row>
    <row r="73" spans="1:8" s="93" customFormat="1" ht="28.5" customHeight="1">
      <c r="A73" s="81" t="s">
        <v>110</v>
      </c>
      <c r="B73" s="55" t="s">
        <v>387</v>
      </c>
      <c r="C73" s="62" t="s">
        <v>350</v>
      </c>
      <c r="D73" s="58" t="s">
        <v>49</v>
      </c>
      <c r="E73" s="55" t="s">
        <v>413</v>
      </c>
      <c r="F73" s="58" t="s">
        <v>12</v>
      </c>
      <c r="G73" s="98">
        <v>6300</v>
      </c>
      <c r="H73" s="99">
        <v>462.42</v>
      </c>
    </row>
    <row r="74" spans="1:8" s="93" customFormat="1" ht="28.5" customHeight="1">
      <c r="A74" s="80" t="s">
        <v>111</v>
      </c>
      <c r="B74" s="55" t="s">
        <v>388</v>
      </c>
      <c r="C74" s="62" t="s">
        <v>351</v>
      </c>
      <c r="D74" s="58" t="s">
        <v>5</v>
      </c>
      <c r="E74" s="55" t="s">
        <v>309</v>
      </c>
      <c r="F74" s="58" t="s">
        <v>12</v>
      </c>
      <c r="G74" s="98">
        <v>19080</v>
      </c>
      <c r="H74" s="99">
        <v>2245.08</v>
      </c>
    </row>
    <row r="75" spans="1:8" s="93" customFormat="1" ht="28.5" customHeight="1">
      <c r="A75" s="81" t="s">
        <v>112</v>
      </c>
      <c r="B75" s="55" t="s">
        <v>388</v>
      </c>
      <c r="C75" s="62" t="s">
        <v>352</v>
      </c>
      <c r="D75" s="58" t="s">
        <v>5</v>
      </c>
      <c r="E75" s="55" t="s">
        <v>332</v>
      </c>
      <c r="F75" s="58" t="s">
        <v>12</v>
      </c>
      <c r="G75" s="98">
        <v>6780</v>
      </c>
      <c r="H75" s="99">
        <v>345.78000000000003</v>
      </c>
    </row>
    <row r="76" spans="1:8" s="93" customFormat="1" ht="28.5" customHeight="1">
      <c r="A76" s="80" t="s">
        <v>113</v>
      </c>
      <c r="B76" s="55" t="s">
        <v>389</v>
      </c>
      <c r="C76" s="62" t="s">
        <v>353</v>
      </c>
      <c r="D76" s="58" t="s">
        <v>5</v>
      </c>
      <c r="E76" s="55" t="s">
        <v>414</v>
      </c>
      <c r="F76" s="58" t="s">
        <v>12</v>
      </c>
      <c r="G76" s="98">
        <v>3960</v>
      </c>
      <c r="H76" s="99">
        <v>344.96</v>
      </c>
    </row>
    <row r="77" spans="1:8" s="93" customFormat="1" ht="28.5" customHeight="1">
      <c r="A77" s="81" t="s">
        <v>114</v>
      </c>
      <c r="B77" s="55" t="s">
        <v>389</v>
      </c>
      <c r="C77" s="62" t="s">
        <v>354</v>
      </c>
      <c r="D77" s="58" t="s">
        <v>5</v>
      </c>
      <c r="E77" s="55" t="s">
        <v>415</v>
      </c>
      <c r="F77" s="58" t="s">
        <v>12</v>
      </c>
      <c r="G77" s="98">
        <v>168</v>
      </c>
      <c r="H77" s="99">
        <v>13.080000000000002</v>
      </c>
    </row>
    <row r="78" spans="1:8" s="93" customFormat="1" ht="28.5" customHeight="1">
      <c r="A78" s="80" t="s">
        <v>115</v>
      </c>
      <c r="B78" s="55" t="s">
        <v>390</v>
      </c>
      <c r="C78" s="62" t="s">
        <v>355</v>
      </c>
      <c r="D78" s="58" t="s">
        <v>49</v>
      </c>
      <c r="E78" s="55" t="s">
        <v>416</v>
      </c>
      <c r="F78" s="58" t="s">
        <v>12</v>
      </c>
      <c r="G78" s="98">
        <v>1372</v>
      </c>
      <c r="H78" s="99">
        <v>131.88</v>
      </c>
    </row>
    <row r="79" spans="1:8" s="93" customFormat="1" ht="28.5" customHeight="1">
      <c r="A79" s="81" t="s">
        <v>116</v>
      </c>
      <c r="B79" s="55" t="s">
        <v>390</v>
      </c>
      <c r="C79" s="62" t="s">
        <v>356</v>
      </c>
      <c r="D79" s="58" t="s">
        <v>49</v>
      </c>
      <c r="E79" s="55" t="s">
        <v>417</v>
      </c>
      <c r="F79" s="58" t="s">
        <v>12</v>
      </c>
      <c r="G79" s="98">
        <v>2352</v>
      </c>
      <c r="H79" s="99">
        <v>143.63999999999999</v>
      </c>
    </row>
    <row r="80" spans="1:8" s="93" customFormat="1" ht="28.5" customHeight="1">
      <c r="A80" s="80" t="s">
        <v>117</v>
      </c>
      <c r="B80" s="55" t="s">
        <v>390</v>
      </c>
      <c r="C80" s="62" t="s">
        <v>357</v>
      </c>
      <c r="D80" s="58" t="s">
        <v>49</v>
      </c>
      <c r="E80" s="55" t="s">
        <v>418</v>
      </c>
      <c r="F80" s="58" t="s">
        <v>12</v>
      </c>
      <c r="G80" s="98">
        <v>1400</v>
      </c>
      <c r="H80" s="99">
        <v>74.2</v>
      </c>
    </row>
    <row r="81" spans="1:8" s="93" customFormat="1" ht="28.5" customHeight="1">
      <c r="A81" s="81" t="s">
        <v>118</v>
      </c>
      <c r="B81" s="55" t="s">
        <v>391</v>
      </c>
      <c r="C81" s="62" t="s">
        <v>358</v>
      </c>
      <c r="D81" s="58" t="s">
        <v>5</v>
      </c>
      <c r="E81" s="55" t="s">
        <v>419</v>
      </c>
      <c r="F81" s="58" t="s">
        <v>12</v>
      </c>
      <c r="G81" s="98">
        <v>4600</v>
      </c>
      <c r="H81" s="99">
        <v>232.29999999999998</v>
      </c>
    </row>
    <row r="82" spans="1:8" s="93" customFormat="1" ht="28.5" customHeight="1">
      <c r="A82" s="80" t="s">
        <v>119</v>
      </c>
      <c r="B82" s="55" t="s">
        <v>392</v>
      </c>
      <c r="C82" s="62" t="s">
        <v>359</v>
      </c>
      <c r="D82" s="58" t="s">
        <v>5</v>
      </c>
      <c r="E82" s="55" t="s">
        <v>420</v>
      </c>
      <c r="F82" s="58" t="s">
        <v>12</v>
      </c>
      <c r="G82" s="98">
        <v>1740</v>
      </c>
      <c r="H82" s="99">
        <v>56.839999999999996</v>
      </c>
    </row>
    <row r="83" spans="1:8" s="93" customFormat="1" ht="28.5" customHeight="1">
      <c r="A83" s="81" t="s">
        <v>120</v>
      </c>
      <c r="B83" s="55" t="s">
        <v>392</v>
      </c>
      <c r="C83" s="62" t="s">
        <v>360</v>
      </c>
      <c r="D83" s="58" t="s">
        <v>5</v>
      </c>
      <c r="E83" s="55" t="s">
        <v>309</v>
      </c>
      <c r="F83" s="58" t="s">
        <v>12</v>
      </c>
      <c r="G83" s="98">
        <v>3180</v>
      </c>
      <c r="H83" s="99">
        <v>87.97999999999999</v>
      </c>
    </row>
    <row r="84" spans="1:8" s="93" customFormat="1" ht="28.5" customHeight="1">
      <c r="A84" s="80" t="s">
        <v>121</v>
      </c>
      <c r="B84" s="55" t="s">
        <v>393</v>
      </c>
      <c r="C84" s="62" t="s">
        <v>361</v>
      </c>
      <c r="D84" s="58" t="s">
        <v>5</v>
      </c>
      <c r="E84" s="55" t="s">
        <v>421</v>
      </c>
      <c r="F84" s="58" t="s">
        <v>12</v>
      </c>
      <c r="G84" s="98">
        <v>4000</v>
      </c>
      <c r="H84" s="99">
        <v>337.59999999999997</v>
      </c>
    </row>
    <row r="85" spans="1:8" s="93" customFormat="1" ht="28.5" customHeight="1">
      <c r="A85" s="81" t="s">
        <v>122</v>
      </c>
      <c r="B85" s="55" t="s">
        <v>394</v>
      </c>
      <c r="C85" s="62" t="s">
        <v>362</v>
      </c>
      <c r="D85" s="58" t="s">
        <v>5</v>
      </c>
      <c r="E85" s="55" t="s">
        <v>422</v>
      </c>
      <c r="F85" s="58" t="s">
        <v>12</v>
      </c>
      <c r="G85" s="98">
        <v>112</v>
      </c>
      <c r="H85" s="99">
        <v>12.2</v>
      </c>
    </row>
    <row r="86" spans="1:8" s="93" customFormat="1" ht="28.5" customHeight="1">
      <c r="A86" s="80" t="s">
        <v>123</v>
      </c>
      <c r="B86" s="55" t="s">
        <v>394</v>
      </c>
      <c r="C86" s="62" t="s">
        <v>363</v>
      </c>
      <c r="D86" s="58" t="s">
        <v>5</v>
      </c>
      <c r="E86" s="55" t="s">
        <v>423</v>
      </c>
      <c r="F86" s="58" t="s">
        <v>12</v>
      </c>
      <c r="G86" s="98">
        <v>952</v>
      </c>
      <c r="H86" s="99">
        <v>135.32</v>
      </c>
    </row>
    <row r="87" spans="1:8" s="93" customFormat="1" ht="28.5" customHeight="1">
      <c r="A87" s="81" t="s">
        <v>124</v>
      </c>
      <c r="B87" s="55" t="s">
        <v>395</v>
      </c>
      <c r="C87" s="62" t="s">
        <v>364</v>
      </c>
      <c r="D87" s="58" t="s">
        <v>5</v>
      </c>
      <c r="E87" s="55" t="s">
        <v>424</v>
      </c>
      <c r="F87" s="58" t="s">
        <v>12</v>
      </c>
      <c r="G87" s="98">
        <v>5220</v>
      </c>
      <c r="H87" s="99">
        <v>679.18000000000006</v>
      </c>
    </row>
    <row r="88" spans="1:8" s="93" customFormat="1" ht="28.5" customHeight="1">
      <c r="A88" s="80" t="s">
        <v>125</v>
      </c>
      <c r="B88" s="55" t="s">
        <v>396</v>
      </c>
      <c r="C88" s="62" t="s">
        <v>365</v>
      </c>
      <c r="D88" s="58" t="s">
        <v>5</v>
      </c>
      <c r="E88" s="55" t="s">
        <v>425</v>
      </c>
      <c r="F88" s="58" t="s">
        <v>12</v>
      </c>
      <c r="G88" s="98">
        <v>1380</v>
      </c>
      <c r="H88" s="99">
        <v>102.58</v>
      </c>
    </row>
    <row r="89" spans="1:8" s="93" customFormat="1" ht="35.1" customHeight="1">
      <c r="A89" s="81" t="s">
        <v>126</v>
      </c>
      <c r="B89" s="55" t="s">
        <v>396</v>
      </c>
      <c r="C89" s="62" t="s">
        <v>366</v>
      </c>
      <c r="D89" s="58" t="s">
        <v>5</v>
      </c>
      <c r="E89" s="55" t="s">
        <v>426</v>
      </c>
      <c r="F89" s="58" t="s">
        <v>12</v>
      </c>
      <c r="G89" s="100">
        <v>1020</v>
      </c>
      <c r="H89" s="101">
        <v>116.28</v>
      </c>
    </row>
    <row r="90" spans="1:8" s="93" customFormat="1" ht="46.5" customHeight="1">
      <c r="A90" s="80" t="s">
        <v>127</v>
      </c>
      <c r="B90" s="55" t="s">
        <v>396</v>
      </c>
      <c r="C90" s="62" t="s">
        <v>367</v>
      </c>
      <c r="D90" s="58" t="s">
        <v>5</v>
      </c>
      <c r="E90" s="55" t="s">
        <v>427</v>
      </c>
      <c r="F90" s="58" t="s">
        <v>12</v>
      </c>
      <c r="G90" s="100">
        <v>960</v>
      </c>
      <c r="H90" s="101">
        <v>54.08</v>
      </c>
    </row>
    <row r="91" spans="1:8" s="93" customFormat="1" ht="35.1" customHeight="1">
      <c r="A91" s="81" t="s">
        <v>128</v>
      </c>
      <c r="B91" s="55" t="s">
        <v>397</v>
      </c>
      <c r="C91" s="62" t="s">
        <v>368</v>
      </c>
      <c r="D91" s="58" t="s">
        <v>5</v>
      </c>
      <c r="E91" s="55" t="s">
        <v>428</v>
      </c>
      <c r="F91" s="58" t="s">
        <v>12</v>
      </c>
      <c r="G91" s="100">
        <v>3780</v>
      </c>
      <c r="H91" s="101">
        <v>304.92</v>
      </c>
    </row>
    <row r="92" spans="1:8" s="93" customFormat="1" ht="35.1" customHeight="1">
      <c r="A92" s="80" t="s">
        <v>129</v>
      </c>
      <c r="B92" s="55" t="s">
        <v>397</v>
      </c>
      <c r="C92" s="62" t="s">
        <v>369</v>
      </c>
      <c r="D92" s="58" t="s">
        <v>5</v>
      </c>
      <c r="E92" s="55" t="s">
        <v>429</v>
      </c>
      <c r="F92" s="58" t="s">
        <v>12</v>
      </c>
      <c r="G92" s="100">
        <v>7740</v>
      </c>
      <c r="H92" s="101">
        <v>312.18</v>
      </c>
    </row>
    <row r="93" spans="1:8" s="93" customFormat="1" ht="35.1" customHeight="1">
      <c r="A93" s="81" t="s">
        <v>130</v>
      </c>
      <c r="B93" s="55" t="s">
        <v>398</v>
      </c>
      <c r="C93" s="62" t="s">
        <v>370</v>
      </c>
      <c r="D93" s="58" t="s">
        <v>5</v>
      </c>
      <c r="E93" s="55" t="s">
        <v>430</v>
      </c>
      <c r="F93" s="58" t="s">
        <v>12</v>
      </c>
      <c r="G93" s="100">
        <v>360</v>
      </c>
      <c r="H93" s="101">
        <v>22.04</v>
      </c>
    </row>
    <row r="94" spans="1:8" s="93" customFormat="1" ht="35.1" customHeight="1">
      <c r="A94" s="80" t="s">
        <v>131</v>
      </c>
      <c r="B94" s="55" t="s">
        <v>398</v>
      </c>
      <c r="C94" s="62" t="s">
        <v>371</v>
      </c>
      <c r="D94" s="58" t="s">
        <v>5</v>
      </c>
      <c r="E94" s="55" t="s">
        <v>431</v>
      </c>
      <c r="F94" s="58" t="s">
        <v>12</v>
      </c>
      <c r="G94" s="100">
        <v>2072</v>
      </c>
      <c r="H94" s="101">
        <v>244.2</v>
      </c>
    </row>
    <row r="95" spans="1:8" s="93" customFormat="1" ht="35.1" customHeight="1">
      <c r="A95" s="81" t="s">
        <v>132</v>
      </c>
      <c r="B95" s="55" t="s">
        <v>399</v>
      </c>
      <c r="C95" s="62" t="s">
        <v>372</v>
      </c>
      <c r="D95" s="58" t="s">
        <v>5</v>
      </c>
      <c r="E95" s="55" t="s">
        <v>327</v>
      </c>
      <c r="F95" s="58" t="s">
        <v>12</v>
      </c>
      <c r="G95" s="100">
        <v>784</v>
      </c>
      <c r="H95" s="101">
        <v>66.64</v>
      </c>
    </row>
    <row r="96" spans="1:8" s="93" customFormat="1" ht="35.1" customHeight="1">
      <c r="A96" s="80" t="s">
        <v>133</v>
      </c>
      <c r="B96" s="55" t="s">
        <v>400</v>
      </c>
      <c r="C96" s="62" t="s">
        <v>373</v>
      </c>
      <c r="D96" s="58" t="s">
        <v>5</v>
      </c>
      <c r="E96" s="55" t="s">
        <v>428</v>
      </c>
      <c r="F96" s="58" t="s">
        <v>12</v>
      </c>
      <c r="G96" s="100">
        <v>3840</v>
      </c>
      <c r="H96" s="101">
        <v>162.56</v>
      </c>
    </row>
    <row r="97" spans="1:8" s="93" customFormat="1" ht="35.1" customHeight="1">
      <c r="A97" s="81" t="s">
        <v>134</v>
      </c>
      <c r="B97" s="55" t="s">
        <v>400</v>
      </c>
      <c r="C97" s="62" t="s">
        <v>374</v>
      </c>
      <c r="D97" s="58" t="s">
        <v>5</v>
      </c>
      <c r="E97" s="55" t="s">
        <v>432</v>
      </c>
      <c r="F97" s="58" t="s">
        <v>12</v>
      </c>
      <c r="G97" s="100">
        <v>3136</v>
      </c>
      <c r="H97" s="101">
        <v>105.1232</v>
      </c>
    </row>
    <row r="98" spans="1:8" s="93" customFormat="1" ht="35.1" customHeight="1">
      <c r="A98" s="80" t="s">
        <v>135</v>
      </c>
      <c r="B98" s="55" t="s">
        <v>401</v>
      </c>
      <c r="C98" s="62" t="s">
        <v>375</v>
      </c>
      <c r="D98" s="58" t="s">
        <v>49</v>
      </c>
      <c r="E98" s="55" t="s">
        <v>433</v>
      </c>
      <c r="F98" s="58" t="s">
        <v>12</v>
      </c>
      <c r="G98" s="100">
        <v>2520</v>
      </c>
      <c r="H98" s="101">
        <v>99.96</v>
      </c>
    </row>
    <row r="99" spans="1:8" s="93" customFormat="1" ht="35.1" customHeight="1">
      <c r="A99" s="81" t="s">
        <v>136</v>
      </c>
      <c r="B99" s="55" t="s">
        <v>401</v>
      </c>
      <c r="C99" s="62" t="s">
        <v>376</v>
      </c>
      <c r="D99" s="58" t="s">
        <v>5</v>
      </c>
      <c r="E99" s="55" t="s">
        <v>434</v>
      </c>
      <c r="F99" s="58" t="s">
        <v>12</v>
      </c>
      <c r="G99" s="100">
        <v>2340</v>
      </c>
      <c r="H99" s="101">
        <v>103.74000000000001</v>
      </c>
    </row>
    <row r="100" spans="1:8" s="93" customFormat="1" ht="35.1" customHeight="1">
      <c r="A100" s="80" t="s">
        <v>137</v>
      </c>
      <c r="B100" s="55" t="s">
        <v>402</v>
      </c>
      <c r="C100" s="62" t="s">
        <v>377</v>
      </c>
      <c r="D100" s="58" t="s">
        <v>5</v>
      </c>
      <c r="E100" s="55" t="s">
        <v>435</v>
      </c>
      <c r="F100" s="58" t="s">
        <v>12</v>
      </c>
      <c r="G100" s="100">
        <v>1440</v>
      </c>
      <c r="H100" s="101">
        <v>47.519999999999996</v>
      </c>
    </row>
    <row r="101" spans="1:8" s="93" customFormat="1" ht="35.1" customHeight="1">
      <c r="A101" s="81" t="s">
        <v>138</v>
      </c>
      <c r="B101" s="55" t="s">
        <v>403</v>
      </c>
      <c r="C101" s="62" t="s">
        <v>378</v>
      </c>
      <c r="D101" s="58" t="s">
        <v>5</v>
      </c>
      <c r="E101" s="55" t="s">
        <v>309</v>
      </c>
      <c r="F101" s="58" t="s">
        <v>12</v>
      </c>
      <c r="G101" s="100">
        <v>4500</v>
      </c>
      <c r="H101" s="101">
        <v>349</v>
      </c>
    </row>
    <row r="102" spans="1:8" s="93" customFormat="1" ht="35.1" customHeight="1">
      <c r="A102" s="80" t="s">
        <v>139</v>
      </c>
      <c r="B102" s="55" t="s">
        <v>404</v>
      </c>
      <c r="C102" s="62" t="s">
        <v>379</v>
      </c>
      <c r="D102" s="58" t="s">
        <v>5</v>
      </c>
      <c r="E102" s="58" t="s">
        <v>436</v>
      </c>
      <c r="F102" s="58" t="s">
        <v>12</v>
      </c>
      <c r="G102" s="100">
        <v>3600</v>
      </c>
      <c r="H102" s="101">
        <v>141.6</v>
      </c>
    </row>
    <row r="103" spans="1:8" s="93" customFormat="1" ht="35.1" customHeight="1">
      <c r="A103" s="81" t="s">
        <v>140</v>
      </c>
      <c r="B103" s="55" t="s">
        <v>404</v>
      </c>
      <c r="C103" s="62" t="s">
        <v>380</v>
      </c>
      <c r="D103" s="58" t="s">
        <v>5</v>
      </c>
      <c r="E103" s="58" t="s">
        <v>437</v>
      </c>
      <c r="F103" s="58" t="s">
        <v>12</v>
      </c>
      <c r="G103" s="100">
        <v>224</v>
      </c>
      <c r="H103" s="101">
        <v>25.12</v>
      </c>
    </row>
    <row r="104" spans="1:8" s="93" customFormat="1" ht="35.1" customHeight="1">
      <c r="A104" s="80" t="s">
        <v>141</v>
      </c>
      <c r="B104" s="55" t="s">
        <v>405</v>
      </c>
      <c r="C104" s="62" t="s">
        <v>381</v>
      </c>
      <c r="D104" s="58" t="s">
        <v>5</v>
      </c>
      <c r="E104" s="58" t="s">
        <v>320</v>
      </c>
      <c r="F104" s="58" t="s">
        <v>12</v>
      </c>
      <c r="G104" s="100">
        <v>360</v>
      </c>
      <c r="H104" s="101">
        <v>15.707999999999998</v>
      </c>
    </row>
    <row r="105" spans="1:8" s="93" customFormat="1" ht="35.1" customHeight="1">
      <c r="A105" s="81" t="s">
        <v>142</v>
      </c>
      <c r="B105" s="55" t="s">
        <v>406</v>
      </c>
      <c r="C105" s="62" t="s">
        <v>382</v>
      </c>
      <c r="D105" s="58" t="s">
        <v>5</v>
      </c>
      <c r="E105" s="58" t="s">
        <v>330</v>
      </c>
      <c r="F105" s="58" t="s">
        <v>12</v>
      </c>
      <c r="G105" s="100">
        <v>1320</v>
      </c>
      <c r="H105" s="101">
        <v>216.92</v>
      </c>
    </row>
    <row r="106" spans="1:8" s="93" customFormat="1" ht="35.1" customHeight="1">
      <c r="A106" s="80" t="s">
        <v>143</v>
      </c>
      <c r="B106" s="55" t="s">
        <v>407</v>
      </c>
      <c r="C106" s="62" t="s">
        <v>383</v>
      </c>
      <c r="D106" s="58" t="s">
        <v>211</v>
      </c>
      <c r="E106" s="58" t="s">
        <v>438</v>
      </c>
      <c r="F106" s="58" t="s">
        <v>12</v>
      </c>
      <c r="G106" s="100">
        <v>200</v>
      </c>
      <c r="H106" s="101">
        <v>7.76</v>
      </c>
    </row>
    <row r="107" spans="1:8" s="93" customFormat="1" ht="35.1" customHeight="1">
      <c r="A107" s="81" t="s">
        <v>144</v>
      </c>
      <c r="B107" s="55" t="s">
        <v>408</v>
      </c>
      <c r="C107" s="62" t="s">
        <v>384</v>
      </c>
      <c r="D107" s="58" t="s">
        <v>5</v>
      </c>
      <c r="E107" s="58" t="s">
        <v>439</v>
      </c>
      <c r="F107" s="58" t="s">
        <v>12</v>
      </c>
      <c r="G107" s="100">
        <v>120</v>
      </c>
      <c r="H107" s="101">
        <v>11.84</v>
      </c>
    </row>
    <row r="108" spans="1:8" s="93" customFormat="1" ht="35.1" customHeight="1">
      <c r="A108" s="80" t="s">
        <v>145</v>
      </c>
      <c r="B108" s="55" t="s">
        <v>408</v>
      </c>
      <c r="C108" s="62" t="s">
        <v>385</v>
      </c>
      <c r="D108" s="58" t="s">
        <v>5</v>
      </c>
      <c r="E108" s="58" t="s">
        <v>97</v>
      </c>
      <c r="F108" s="58" t="s">
        <v>12</v>
      </c>
      <c r="G108" s="100">
        <v>120</v>
      </c>
      <c r="H108" s="101">
        <v>17.84</v>
      </c>
    </row>
    <row r="109" spans="1:8" s="93" customFormat="1" ht="35.1" customHeight="1">
      <c r="A109" s="81" t="s">
        <v>146</v>
      </c>
      <c r="B109" s="55" t="s">
        <v>409</v>
      </c>
      <c r="C109" s="62" t="s">
        <v>386</v>
      </c>
      <c r="D109" s="58" t="s">
        <v>5</v>
      </c>
      <c r="E109" s="58" t="s">
        <v>97</v>
      </c>
      <c r="F109" s="58" t="s">
        <v>12</v>
      </c>
      <c r="G109" s="100">
        <v>112</v>
      </c>
      <c r="H109" s="101">
        <v>14.74</v>
      </c>
    </row>
    <row r="110" spans="1:8" s="86" customFormat="1" ht="27.75" customHeight="1" thickBot="1">
      <c r="A110" s="106" t="s">
        <v>147</v>
      </c>
      <c r="B110" s="107" t="s">
        <v>486</v>
      </c>
      <c r="C110" s="108" t="s">
        <v>440</v>
      </c>
      <c r="D110" s="106" t="s">
        <v>520</v>
      </c>
      <c r="E110" s="109" t="s">
        <v>519</v>
      </c>
      <c r="F110" s="107" t="s">
        <v>570</v>
      </c>
      <c r="G110" s="110">
        <v>28</v>
      </c>
      <c r="H110" s="111">
        <v>22533.84</v>
      </c>
    </row>
    <row r="111" spans="1:8" s="86" customFormat="1" ht="25.5" customHeight="1" thickBot="1">
      <c r="A111" s="114" t="s">
        <v>577</v>
      </c>
      <c r="B111" s="115"/>
      <c r="C111" s="115"/>
      <c r="D111" s="115"/>
      <c r="E111" s="115"/>
      <c r="F111" s="115"/>
      <c r="G111" s="115"/>
      <c r="H111" s="116"/>
    </row>
    <row r="112" spans="1:8" s="86" customFormat="1" ht="27.75" customHeight="1">
      <c r="A112" s="80" t="s">
        <v>148</v>
      </c>
      <c r="B112" s="103" t="s">
        <v>487</v>
      </c>
      <c r="C112" s="112" t="s">
        <v>441</v>
      </c>
      <c r="D112" s="80" t="s">
        <v>521</v>
      </c>
      <c r="E112" s="77" t="s">
        <v>534</v>
      </c>
      <c r="F112" s="103" t="s">
        <v>571</v>
      </c>
      <c r="G112" s="84">
        <v>422</v>
      </c>
      <c r="H112" s="85">
        <v>1088.76</v>
      </c>
    </row>
    <row r="113" spans="1:8" s="86" customFormat="1" ht="27.75" customHeight="1">
      <c r="A113" s="80" t="s">
        <v>149</v>
      </c>
      <c r="B113" s="67" t="s">
        <v>488</v>
      </c>
      <c r="C113" s="87" t="s">
        <v>442</v>
      </c>
      <c r="D113" s="81" t="s">
        <v>522</v>
      </c>
      <c r="E113" s="43" t="s">
        <v>535</v>
      </c>
      <c r="F113" s="67" t="s">
        <v>571</v>
      </c>
      <c r="G113" s="88">
        <v>1334</v>
      </c>
      <c r="H113" s="89">
        <v>2454.56</v>
      </c>
    </row>
    <row r="114" spans="1:8" s="86" customFormat="1" ht="27.75" customHeight="1">
      <c r="A114" s="81" t="s">
        <v>150</v>
      </c>
      <c r="B114" s="67" t="s">
        <v>489</v>
      </c>
      <c r="C114" s="83" t="s">
        <v>443</v>
      </c>
      <c r="D114" s="81" t="s">
        <v>524</v>
      </c>
      <c r="E114" s="43" t="s">
        <v>523</v>
      </c>
      <c r="F114" s="67" t="s">
        <v>571</v>
      </c>
      <c r="G114" s="88">
        <v>324</v>
      </c>
      <c r="H114" s="89">
        <v>820.17</v>
      </c>
    </row>
    <row r="115" spans="1:8" s="86" customFormat="1" ht="27.75" customHeight="1">
      <c r="A115" s="80" t="s">
        <v>151</v>
      </c>
      <c r="B115" s="67" t="s">
        <v>489</v>
      </c>
      <c r="C115" s="83" t="s">
        <v>444</v>
      </c>
      <c r="D115" s="81" t="s">
        <v>51</v>
      </c>
      <c r="E115" s="43" t="s">
        <v>525</v>
      </c>
      <c r="F115" s="67" t="s">
        <v>571</v>
      </c>
      <c r="G115" s="88">
        <v>200</v>
      </c>
      <c r="H115" s="89">
        <v>546</v>
      </c>
    </row>
    <row r="116" spans="1:8" s="86" customFormat="1" ht="27.75" customHeight="1">
      <c r="A116" s="81" t="s">
        <v>152</v>
      </c>
      <c r="B116" s="67" t="s">
        <v>490</v>
      </c>
      <c r="C116" s="83" t="s">
        <v>445</v>
      </c>
      <c r="D116" s="81" t="s">
        <v>524</v>
      </c>
      <c r="E116" s="43" t="s">
        <v>536</v>
      </c>
      <c r="F116" s="67" t="s">
        <v>99</v>
      </c>
      <c r="G116" s="88">
        <v>358</v>
      </c>
      <c r="H116" s="89">
        <v>372.32</v>
      </c>
    </row>
    <row r="117" spans="1:8" s="86" customFormat="1" ht="27.75" customHeight="1">
      <c r="A117" s="80" t="s">
        <v>153</v>
      </c>
      <c r="B117" s="67" t="s">
        <v>491</v>
      </c>
      <c r="C117" s="83" t="s">
        <v>446</v>
      </c>
      <c r="D117" s="81" t="s">
        <v>526</v>
      </c>
      <c r="E117" s="43" t="s">
        <v>537</v>
      </c>
      <c r="F117" s="67" t="s">
        <v>571</v>
      </c>
      <c r="G117" s="88">
        <v>1162</v>
      </c>
      <c r="H117" s="89">
        <v>1894.06</v>
      </c>
    </row>
    <row r="118" spans="1:8" s="86" customFormat="1" ht="27.75" customHeight="1">
      <c r="A118" s="81" t="s">
        <v>154</v>
      </c>
      <c r="B118" s="67" t="s">
        <v>492</v>
      </c>
      <c r="C118" s="83" t="s">
        <v>447</v>
      </c>
      <c r="D118" s="81" t="s">
        <v>526</v>
      </c>
      <c r="E118" s="43" t="s">
        <v>538</v>
      </c>
      <c r="F118" s="67" t="s">
        <v>572</v>
      </c>
      <c r="G118" s="88">
        <v>676</v>
      </c>
      <c r="H118" s="89">
        <v>1196.52</v>
      </c>
    </row>
    <row r="119" spans="1:8" s="86" customFormat="1" ht="27.75" customHeight="1">
      <c r="A119" s="80" t="s">
        <v>155</v>
      </c>
      <c r="B119" s="67" t="s">
        <v>493</v>
      </c>
      <c r="C119" s="83" t="s">
        <v>448</v>
      </c>
      <c r="D119" s="81" t="s">
        <v>51</v>
      </c>
      <c r="E119" s="43" t="s">
        <v>539</v>
      </c>
      <c r="F119" s="67" t="s">
        <v>571</v>
      </c>
      <c r="G119" s="88">
        <v>36</v>
      </c>
      <c r="H119" s="89">
        <v>104.04</v>
      </c>
    </row>
    <row r="120" spans="1:8" s="86" customFormat="1" ht="27.75" customHeight="1">
      <c r="A120" s="81" t="s">
        <v>156</v>
      </c>
      <c r="B120" s="67" t="s">
        <v>494</v>
      </c>
      <c r="C120" s="83" t="s">
        <v>449</v>
      </c>
      <c r="D120" s="81" t="s">
        <v>521</v>
      </c>
      <c r="E120" s="43" t="s">
        <v>540</v>
      </c>
      <c r="F120" s="67" t="s">
        <v>571</v>
      </c>
      <c r="G120" s="88">
        <v>148</v>
      </c>
      <c r="H120" s="89">
        <v>612.71999999999991</v>
      </c>
    </row>
    <row r="121" spans="1:8" s="86" customFormat="1" ht="27.75" customHeight="1">
      <c r="A121" s="80" t="s">
        <v>157</v>
      </c>
      <c r="B121" s="67" t="s">
        <v>495</v>
      </c>
      <c r="C121" s="83" t="s">
        <v>450</v>
      </c>
      <c r="D121" s="81" t="s">
        <v>51</v>
      </c>
      <c r="E121" s="43" t="s">
        <v>541</v>
      </c>
      <c r="F121" s="67" t="s">
        <v>571</v>
      </c>
      <c r="G121" s="88">
        <v>42</v>
      </c>
      <c r="H121" s="89">
        <v>262.92</v>
      </c>
    </row>
    <row r="122" spans="1:8" s="86" customFormat="1" ht="27.75" customHeight="1">
      <c r="A122" s="81" t="s">
        <v>158</v>
      </c>
      <c r="B122" s="55" t="s">
        <v>495</v>
      </c>
      <c r="C122" s="62" t="s">
        <v>451</v>
      </c>
      <c r="D122" s="81" t="s">
        <v>51</v>
      </c>
      <c r="E122" s="43" t="s">
        <v>542</v>
      </c>
      <c r="F122" s="55" t="s">
        <v>571</v>
      </c>
      <c r="G122" s="88">
        <v>12</v>
      </c>
      <c r="H122" s="89">
        <v>39.69</v>
      </c>
    </row>
    <row r="123" spans="1:8" s="86" customFormat="1" ht="27.75" customHeight="1">
      <c r="A123" s="80" t="s">
        <v>159</v>
      </c>
      <c r="B123" s="67" t="s">
        <v>496</v>
      </c>
      <c r="C123" s="83" t="s">
        <v>452</v>
      </c>
      <c r="D123" s="81" t="s">
        <v>524</v>
      </c>
      <c r="E123" s="43" t="s">
        <v>527</v>
      </c>
      <c r="F123" s="67" t="s">
        <v>571</v>
      </c>
      <c r="G123" s="88">
        <v>244</v>
      </c>
      <c r="H123" s="89">
        <v>375.76</v>
      </c>
    </row>
    <row r="124" spans="1:8" s="86" customFormat="1" ht="27.75" customHeight="1">
      <c r="A124" s="81" t="s">
        <v>160</v>
      </c>
      <c r="B124" s="67" t="s">
        <v>496</v>
      </c>
      <c r="C124" s="83" t="s">
        <v>453</v>
      </c>
      <c r="D124" s="81" t="s">
        <v>526</v>
      </c>
      <c r="E124" s="43" t="s">
        <v>528</v>
      </c>
      <c r="F124" s="67" t="s">
        <v>571</v>
      </c>
      <c r="G124" s="88">
        <v>454</v>
      </c>
      <c r="H124" s="89">
        <v>621.98</v>
      </c>
    </row>
    <row r="125" spans="1:8" s="86" customFormat="1" ht="27.75" customHeight="1">
      <c r="A125" s="80" t="s">
        <v>161</v>
      </c>
      <c r="B125" s="67" t="s">
        <v>497</v>
      </c>
      <c r="C125" s="83" t="s">
        <v>454</v>
      </c>
      <c r="D125" s="81" t="s">
        <v>526</v>
      </c>
      <c r="E125" s="43" t="s">
        <v>543</v>
      </c>
      <c r="F125" s="67" t="s">
        <v>571</v>
      </c>
      <c r="G125" s="88">
        <v>42</v>
      </c>
      <c r="H125" s="89">
        <v>81.899999999999991</v>
      </c>
    </row>
    <row r="126" spans="1:8" s="86" customFormat="1" ht="27.75" customHeight="1">
      <c r="A126" s="81" t="s">
        <v>162</v>
      </c>
      <c r="B126" s="67" t="s">
        <v>497</v>
      </c>
      <c r="C126" s="83" t="s">
        <v>455</v>
      </c>
      <c r="D126" s="81" t="s">
        <v>51</v>
      </c>
      <c r="E126" s="43" t="s">
        <v>544</v>
      </c>
      <c r="F126" s="67" t="s">
        <v>571</v>
      </c>
      <c r="G126" s="88">
        <v>696</v>
      </c>
      <c r="H126" s="89">
        <v>1788.7199999999998</v>
      </c>
    </row>
    <row r="127" spans="1:8" s="86" customFormat="1" ht="27.75" customHeight="1">
      <c r="A127" s="80" t="s">
        <v>163</v>
      </c>
      <c r="B127" s="67" t="s">
        <v>498</v>
      </c>
      <c r="C127" s="83" t="s">
        <v>456</v>
      </c>
      <c r="D127" s="81" t="s">
        <v>526</v>
      </c>
      <c r="E127" s="43" t="s">
        <v>545</v>
      </c>
      <c r="F127" s="67" t="s">
        <v>571</v>
      </c>
      <c r="G127" s="88">
        <v>78</v>
      </c>
      <c r="H127" s="89">
        <v>179.40000000000003</v>
      </c>
    </row>
    <row r="128" spans="1:8" s="86" customFormat="1" ht="27.75" customHeight="1">
      <c r="A128" s="81" t="s">
        <v>164</v>
      </c>
      <c r="B128" s="67" t="s">
        <v>496</v>
      </c>
      <c r="C128" s="83" t="s">
        <v>457</v>
      </c>
      <c r="D128" s="81" t="s">
        <v>526</v>
      </c>
      <c r="E128" s="43" t="s">
        <v>546</v>
      </c>
      <c r="F128" s="67" t="s">
        <v>571</v>
      </c>
      <c r="G128" s="88">
        <v>236</v>
      </c>
      <c r="H128" s="89">
        <v>561.67999999999995</v>
      </c>
    </row>
    <row r="129" spans="1:8" s="86" customFormat="1" ht="27.75" customHeight="1">
      <c r="A129" s="80" t="s">
        <v>165</v>
      </c>
      <c r="B129" s="82" t="s">
        <v>499</v>
      </c>
      <c r="C129" s="87" t="s">
        <v>458</v>
      </c>
      <c r="D129" s="81" t="s">
        <v>51</v>
      </c>
      <c r="E129" s="43" t="s">
        <v>547</v>
      </c>
      <c r="F129" s="82" t="s">
        <v>571</v>
      </c>
      <c r="G129" s="88">
        <v>38</v>
      </c>
      <c r="H129" s="89">
        <v>534.66</v>
      </c>
    </row>
    <row r="130" spans="1:8" s="86" customFormat="1" ht="27.75" customHeight="1">
      <c r="A130" s="81" t="s">
        <v>166</v>
      </c>
      <c r="B130" s="67" t="s">
        <v>500</v>
      </c>
      <c r="C130" s="83" t="s">
        <v>459</v>
      </c>
      <c r="D130" s="81" t="s">
        <v>526</v>
      </c>
      <c r="E130" s="43" t="s">
        <v>548</v>
      </c>
      <c r="F130" s="67" t="s">
        <v>571</v>
      </c>
      <c r="G130" s="88">
        <v>470</v>
      </c>
      <c r="H130" s="89">
        <v>822.5</v>
      </c>
    </row>
    <row r="131" spans="1:8" s="86" customFormat="1" ht="27.75" customHeight="1">
      <c r="A131" s="80" t="s">
        <v>167</v>
      </c>
      <c r="B131" s="67" t="s">
        <v>501</v>
      </c>
      <c r="C131" s="83" t="s">
        <v>460</v>
      </c>
      <c r="D131" s="81" t="s">
        <v>51</v>
      </c>
      <c r="E131" s="43" t="s">
        <v>549</v>
      </c>
      <c r="F131" s="67" t="s">
        <v>571</v>
      </c>
      <c r="G131" s="88">
        <v>200</v>
      </c>
      <c r="H131" s="89">
        <v>908</v>
      </c>
    </row>
    <row r="132" spans="1:8" s="86" customFormat="1" ht="27.75" customHeight="1">
      <c r="A132" s="81" t="s">
        <v>168</v>
      </c>
      <c r="B132" s="67" t="s">
        <v>502</v>
      </c>
      <c r="C132" s="83" t="s">
        <v>461</v>
      </c>
      <c r="D132" s="81" t="s">
        <v>526</v>
      </c>
      <c r="E132" s="43" t="s">
        <v>550</v>
      </c>
      <c r="F132" s="67" t="s">
        <v>571</v>
      </c>
      <c r="G132" s="88">
        <v>630</v>
      </c>
      <c r="H132" s="89">
        <v>1499.3999999999999</v>
      </c>
    </row>
    <row r="133" spans="1:8" s="86" customFormat="1" ht="27.75" customHeight="1">
      <c r="A133" s="80" t="s">
        <v>169</v>
      </c>
      <c r="B133" s="67" t="s">
        <v>503</v>
      </c>
      <c r="C133" s="83" t="s">
        <v>462</v>
      </c>
      <c r="D133" s="81" t="s">
        <v>526</v>
      </c>
      <c r="E133" s="43" t="s">
        <v>551</v>
      </c>
      <c r="F133" s="67" t="s">
        <v>571</v>
      </c>
      <c r="G133" s="88">
        <v>232</v>
      </c>
      <c r="H133" s="89">
        <v>280.71999999999997</v>
      </c>
    </row>
    <row r="134" spans="1:8" s="86" customFormat="1" ht="27.75" customHeight="1">
      <c r="A134" s="81" t="s">
        <v>170</v>
      </c>
      <c r="B134" s="67" t="s">
        <v>504</v>
      </c>
      <c r="C134" s="83" t="s">
        <v>463</v>
      </c>
      <c r="D134" s="81" t="s">
        <v>522</v>
      </c>
      <c r="E134" s="43" t="s">
        <v>552</v>
      </c>
      <c r="F134" s="67" t="s">
        <v>571</v>
      </c>
      <c r="G134" s="88">
        <v>918</v>
      </c>
      <c r="H134" s="89">
        <v>1667.7</v>
      </c>
    </row>
    <row r="135" spans="1:8" s="86" customFormat="1" ht="27.75" customHeight="1">
      <c r="A135" s="80" t="s">
        <v>171</v>
      </c>
      <c r="B135" s="67" t="s">
        <v>505</v>
      </c>
      <c r="C135" s="83" t="s">
        <v>464</v>
      </c>
      <c r="D135" s="81" t="s">
        <v>526</v>
      </c>
      <c r="E135" s="43" t="s">
        <v>553</v>
      </c>
      <c r="F135" s="67" t="s">
        <v>571</v>
      </c>
      <c r="G135" s="88">
        <v>10</v>
      </c>
      <c r="H135" s="89">
        <v>23.599999999999998</v>
      </c>
    </row>
    <row r="136" spans="1:8" s="86" customFormat="1" ht="27.75" customHeight="1">
      <c r="A136" s="81" t="s">
        <v>172</v>
      </c>
      <c r="B136" s="67" t="s">
        <v>506</v>
      </c>
      <c r="C136" s="83" t="s">
        <v>465</v>
      </c>
      <c r="D136" s="81" t="s">
        <v>526</v>
      </c>
      <c r="E136" s="43" t="s">
        <v>554</v>
      </c>
      <c r="F136" s="67" t="s">
        <v>571</v>
      </c>
      <c r="G136" s="88">
        <v>40</v>
      </c>
      <c r="H136" s="89">
        <v>418</v>
      </c>
    </row>
    <row r="137" spans="1:8" s="86" customFormat="1" ht="27.75" customHeight="1">
      <c r="A137" s="80" t="s">
        <v>173</v>
      </c>
      <c r="B137" s="67" t="s">
        <v>506</v>
      </c>
      <c r="C137" s="83" t="s">
        <v>466</v>
      </c>
      <c r="D137" s="81" t="s">
        <v>526</v>
      </c>
      <c r="E137" s="43" t="s">
        <v>555</v>
      </c>
      <c r="F137" s="67" t="s">
        <v>571</v>
      </c>
      <c r="G137" s="88">
        <v>10</v>
      </c>
      <c r="H137" s="89">
        <v>193.2</v>
      </c>
    </row>
    <row r="138" spans="1:8" s="86" customFormat="1" ht="27.75" customHeight="1">
      <c r="A138" s="81" t="s">
        <v>174</v>
      </c>
      <c r="B138" s="67" t="s">
        <v>507</v>
      </c>
      <c r="C138" s="83" t="s">
        <v>467</v>
      </c>
      <c r="D138" s="81" t="s">
        <v>526</v>
      </c>
      <c r="E138" s="43" t="s">
        <v>556</v>
      </c>
      <c r="F138" s="67" t="s">
        <v>571</v>
      </c>
      <c r="G138" s="88">
        <v>92</v>
      </c>
      <c r="H138" s="89">
        <v>131.56</v>
      </c>
    </row>
    <row r="139" spans="1:8" s="86" customFormat="1" ht="27.75" customHeight="1">
      <c r="A139" s="80" t="s">
        <v>175</v>
      </c>
      <c r="B139" s="67" t="s">
        <v>508</v>
      </c>
      <c r="C139" s="83" t="s">
        <v>468</v>
      </c>
      <c r="D139" s="81" t="s">
        <v>51</v>
      </c>
      <c r="E139" s="43" t="s">
        <v>557</v>
      </c>
      <c r="F139" s="67" t="s">
        <v>573</v>
      </c>
      <c r="G139" s="88">
        <v>120</v>
      </c>
      <c r="H139" s="89">
        <v>656.4</v>
      </c>
    </row>
    <row r="140" spans="1:8" s="86" customFormat="1" ht="27.75" customHeight="1">
      <c r="A140" s="81" t="s">
        <v>176</v>
      </c>
      <c r="B140" s="67" t="s">
        <v>509</v>
      </c>
      <c r="C140" s="83" t="s">
        <v>469</v>
      </c>
      <c r="D140" s="81" t="s">
        <v>51</v>
      </c>
      <c r="E140" s="43" t="s">
        <v>529</v>
      </c>
      <c r="F140" s="67" t="s">
        <v>574</v>
      </c>
      <c r="G140" s="88">
        <v>468</v>
      </c>
      <c r="H140" s="89">
        <v>2311.92</v>
      </c>
    </row>
    <row r="141" spans="1:8" s="86" customFormat="1" ht="27.75" customHeight="1">
      <c r="A141" s="80" t="s">
        <v>177</v>
      </c>
      <c r="B141" s="67" t="s">
        <v>486</v>
      </c>
      <c r="C141" s="83" t="s">
        <v>470</v>
      </c>
      <c r="D141" s="81" t="s">
        <v>526</v>
      </c>
      <c r="E141" s="43" t="s">
        <v>553</v>
      </c>
      <c r="F141" s="67" t="s">
        <v>571</v>
      </c>
      <c r="G141" s="88">
        <v>28</v>
      </c>
      <c r="H141" s="89">
        <v>35.28</v>
      </c>
    </row>
    <row r="142" spans="1:8" s="86" customFormat="1" ht="27.75" customHeight="1">
      <c r="A142" s="81" t="s">
        <v>178</v>
      </c>
      <c r="B142" s="67" t="s">
        <v>510</v>
      </c>
      <c r="C142" s="83" t="s">
        <v>471</v>
      </c>
      <c r="D142" s="81" t="s">
        <v>526</v>
      </c>
      <c r="E142" s="43" t="s">
        <v>556</v>
      </c>
      <c r="F142" s="67" t="s">
        <v>571</v>
      </c>
      <c r="G142" s="88">
        <v>18</v>
      </c>
      <c r="H142" s="89">
        <v>81</v>
      </c>
    </row>
    <row r="143" spans="1:8" s="86" customFormat="1" ht="27.75" customHeight="1">
      <c r="A143" s="80" t="s">
        <v>179</v>
      </c>
      <c r="B143" s="67" t="s">
        <v>511</v>
      </c>
      <c r="C143" s="83" t="s">
        <v>472</v>
      </c>
      <c r="D143" s="81" t="s">
        <v>526</v>
      </c>
      <c r="E143" s="43" t="s">
        <v>558</v>
      </c>
      <c r="F143" s="67" t="s">
        <v>571</v>
      </c>
      <c r="G143" s="88">
        <v>38</v>
      </c>
      <c r="H143" s="89">
        <v>47.12</v>
      </c>
    </row>
    <row r="144" spans="1:8" s="86" customFormat="1" ht="27.75" customHeight="1">
      <c r="A144" s="81" t="s">
        <v>180</v>
      </c>
      <c r="B144" s="67" t="s">
        <v>511</v>
      </c>
      <c r="C144" s="83" t="s">
        <v>473</v>
      </c>
      <c r="D144" s="81" t="s">
        <v>524</v>
      </c>
      <c r="E144" s="43" t="s">
        <v>559</v>
      </c>
      <c r="F144" s="67" t="s">
        <v>571</v>
      </c>
      <c r="G144" s="88">
        <v>96</v>
      </c>
      <c r="H144" s="89">
        <v>118.08</v>
      </c>
    </row>
    <row r="145" spans="1:9" s="86" customFormat="1" ht="27.75" customHeight="1">
      <c r="A145" s="80" t="s">
        <v>181</v>
      </c>
      <c r="B145" s="67" t="s">
        <v>499</v>
      </c>
      <c r="C145" s="62" t="s">
        <v>474</v>
      </c>
      <c r="D145" s="81" t="s">
        <v>526</v>
      </c>
      <c r="E145" s="43" t="s">
        <v>560</v>
      </c>
      <c r="F145" s="67" t="s">
        <v>571</v>
      </c>
      <c r="G145" s="88">
        <v>4</v>
      </c>
      <c r="H145" s="89">
        <v>27.8</v>
      </c>
    </row>
    <row r="146" spans="1:9" s="86" customFormat="1" ht="27.75" customHeight="1">
      <c r="A146" s="81" t="s">
        <v>182</v>
      </c>
      <c r="B146" s="55" t="s">
        <v>499</v>
      </c>
      <c r="C146" s="62" t="s">
        <v>475</v>
      </c>
      <c r="D146" s="81" t="s">
        <v>51</v>
      </c>
      <c r="E146" s="43" t="s">
        <v>561</v>
      </c>
      <c r="F146" s="55" t="s">
        <v>571</v>
      </c>
      <c r="G146" s="88">
        <v>2</v>
      </c>
      <c r="H146" s="89">
        <v>11.66</v>
      </c>
    </row>
    <row r="147" spans="1:9" s="86" customFormat="1" ht="27.75" customHeight="1">
      <c r="A147" s="80" t="s">
        <v>183</v>
      </c>
      <c r="B147" s="67" t="s">
        <v>499</v>
      </c>
      <c r="C147" s="62" t="s">
        <v>476</v>
      </c>
      <c r="D147" s="81" t="s">
        <v>51</v>
      </c>
      <c r="E147" s="43" t="s">
        <v>562</v>
      </c>
      <c r="F147" s="67" t="s">
        <v>571</v>
      </c>
      <c r="G147" s="88">
        <v>28</v>
      </c>
      <c r="H147" s="89">
        <v>212.79999999999998</v>
      </c>
    </row>
    <row r="148" spans="1:9" s="86" customFormat="1" ht="27.75" customHeight="1">
      <c r="A148" s="81" t="s">
        <v>184</v>
      </c>
      <c r="B148" s="67" t="s">
        <v>496</v>
      </c>
      <c r="C148" s="83" t="s">
        <v>477</v>
      </c>
      <c r="D148" s="81" t="s">
        <v>51</v>
      </c>
      <c r="E148" s="43" t="s">
        <v>563</v>
      </c>
      <c r="F148" s="67" t="s">
        <v>571</v>
      </c>
      <c r="G148" s="88">
        <v>12</v>
      </c>
      <c r="H148" s="89">
        <v>79.800000000000011</v>
      </c>
    </row>
    <row r="149" spans="1:9" s="86" customFormat="1" ht="27.75" customHeight="1">
      <c r="A149" s="80" t="s">
        <v>185</v>
      </c>
      <c r="B149" s="67" t="s">
        <v>496</v>
      </c>
      <c r="C149" s="83" t="s">
        <v>478</v>
      </c>
      <c r="D149" s="81" t="s">
        <v>51</v>
      </c>
      <c r="E149" s="43" t="s">
        <v>564</v>
      </c>
      <c r="F149" s="67" t="s">
        <v>571</v>
      </c>
      <c r="G149" s="88">
        <v>10</v>
      </c>
      <c r="H149" s="89">
        <v>18.48</v>
      </c>
    </row>
    <row r="150" spans="1:9" s="86" customFormat="1" ht="27.75" customHeight="1">
      <c r="A150" s="81" t="s">
        <v>186</v>
      </c>
      <c r="B150" s="67" t="s">
        <v>496</v>
      </c>
      <c r="C150" s="83" t="s">
        <v>479</v>
      </c>
      <c r="D150" s="81" t="s">
        <v>530</v>
      </c>
      <c r="E150" s="43" t="s">
        <v>565</v>
      </c>
      <c r="F150" s="67" t="s">
        <v>571</v>
      </c>
      <c r="G150" s="88">
        <v>20</v>
      </c>
      <c r="H150" s="89">
        <v>41.3</v>
      </c>
    </row>
    <row r="151" spans="1:9" s="86" customFormat="1" ht="27.75" customHeight="1">
      <c r="A151" s="80" t="s">
        <v>187</v>
      </c>
      <c r="B151" s="67" t="s">
        <v>512</v>
      </c>
      <c r="C151" s="83" t="s">
        <v>480</v>
      </c>
      <c r="D151" s="81" t="s">
        <v>51</v>
      </c>
      <c r="E151" s="43" t="s">
        <v>566</v>
      </c>
      <c r="F151" s="67" t="s">
        <v>571</v>
      </c>
      <c r="G151" s="88">
        <v>8</v>
      </c>
      <c r="H151" s="89">
        <v>23.92</v>
      </c>
    </row>
    <row r="152" spans="1:9" s="86" customFormat="1" ht="27.75" customHeight="1">
      <c r="A152" s="81" t="s">
        <v>188</v>
      </c>
      <c r="B152" s="67" t="s">
        <v>513</v>
      </c>
      <c r="C152" s="83" t="s">
        <v>481</v>
      </c>
      <c r="D152" s="81" t="s">
        <v>51</v>
      </c>
      <c r="E152" s="43" t="s">
        <v>567</v>
      </c>
      <c r="F152" s="67" t="s">
        <v>571</v>
      </c>
      <c r="G152" s="88">
        <v>10</v>
      </c>
      <c r="H152" s="89">
        <v>76.8</v>
      </c>
    </row>
    <row r="153" spans="1:9" s="86" customFormat="1" ht="27.75" customHeight="1">
      <c r="A153" s="80" t="s">
        <v>189</v>
      </c>
      <c r="B153" s="67" t="s">
        <v>514</v>
      </c>
      <c r="C153" s="83" t="s">
        <v>482</v>
      </c>
      <c r="D153" s="81" t="s">
        <v>51</v>
      </c>
      <c r="E153" s="43" t="s">
        <v>568</v>
      </c>
      <c r="F153" s="67" t="s">
        <v>571</v>
      </c>
      <c r="G153" s="88">
        <v>18</v>
      </c>
      <c r="H153" s="89">
        <v>43.53</v>
      </c>
    </row>
    <row r="154" spans="1:9" s="86" customFormat="1" ht="27.75" customHeight="1">
      <c r="A154" s="81" t="s">
        <v>190</v>
      </c>
      <c r="B154" s="67" t="s">
        <v>515</v>
      </c>
      <c r="C154" s="83" t="s">
        <v>483</v>
      </c>
      <c r="D154" s="81" t="s">
        <v>11</v>
      </c>
      <c r="E154" s="43" t="s">
        <v>531</v>
      </c>
      <c r="F154" s="67" t="s">
        <v>575</v>
      </c>
      <c r="G154" s="88">
        <v>94</v>
      </c>
      <c r="H154" s="89">
        <v>2771.12</v>
      </c>
    </row>
    <row r="155" spans="1:9" s="86" customFormat="1" ht="27.75" customHeight="1">
      <c r="A155" s="80" t="s">
        <v>191</v>
      </c>
      <c r="B155" s="67" t="s">
        <v>516</v>
      </c>
      <c r="C155" s="83" t="s">
        <v>484</v>
      </c>
      <c r="D155" s="81" t="s">
        <v>522</v>
      </c>
      <c r="E155" s="43" t="s">
        <v>532</v>
      </c>
      <c r="F155" s="67" t="s">
        <v>571</v>
      </c>
      <c r="G155" s="88">
        <v>54</v>
      </c>
      <c r="H155" s="89">
        <v>792.18</v>
      </c>
    </row>
    <row r="156" spans="1:9" s="86" customFormat="1" ht="27.75" customHeight="1">
      <c r="A156" s="81" t="s">
        <v>192</v>
      </c>
      <c r="B156" s="67" t="s">
        <v>517</v>
      </c>
      <c r="C156" s="62" t="s">
        <v>485</v>
      </c>
      <c r="D156" s="81" t="s">
        <v>51</v>
      </c>
      <c r="E156" s="43" t="s">
        <v>569</v>
      </c>
      <c r="F156" s="67" t="s">
        <v>571</v>
      </c>
      <c r="G156" s="88">
        <v>4</v>
      </c>
      <c r="H156" s="89">
        <v>54.44</v>
      </c>
    </row>
    <row r="157" spans="1:9" s="86" customFormat="1" ht="27.75" customHeight="1">
      <c r="A157" s="81" t="s">
        <v>193</v>
      </c>
      <c r="B157" s="67" t="s">
        <v>518</v>
      </c>
      <c r="C157" s="83" t="s">
        <v>576</v>
      </c>
      <c r="D157" s="81" t="s">
        <v>11</v>
      </c>
      <c r="E157" s="43" t="s">
        <v>533</v>
      </c>
      <c r="F157" s="67" t="s">
        <v>575</v>
      </c>
      <c r="G157" s="88">
        <v>32</v>
      </c>
      <c r="H157" s="89">
        <v>391.7</v>
      </c>
    </row>
    <row r="158" spans="1:9" ht="19.5" customHeight="1"/>
    <row r="159" spans="1:9">
      <c r="D159" s="31"/>
      <c r="E159" s="33"/>
      <c r="H159" s="31"/>
      <c r="I159" s="32"/>
    </row>
    <row r="160" spans="1:9">
      <c r="D160" s="31"/>
      <c r="E160" s="33"/>
      <c r="H160" s="31"/>
      <c r="I160" s="32"/>
    </row>
  </sheetData>
  <mergeCells count="5">
    <mergeCell ref="A111:H111"/>
    <mergeCell ref="A37:H37"/>
    <mergeCell ref="A13:H13"/>
    <mergeCell ref="A24:H24"/>
    <mergeCell ref="A69:H69"/>
  </mergeCells>
  <dataValidations count="1">
    <dataValidation allowBlank="1" showInputMessage="1" sqref="E25:E36 C38:C61 C25:C36 E17:E23 C14:C23"/>
  </dataValidations>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dimension ref="A1:C86"/>
  <sheetViews>
    <sheetView topLeftCell="A55" workbookViewId="0">
      <selection activeCell="F33" sqref="F33"/>
    </sheetView>
  </sheetViews>
  <sheetFormatPr defaultRowHeight="12.75"/>
  <cols>
    <col min="1" max="1" width="12.140625" style="34" bestFit="1" customWidth="1"/>
    <col min="3" max="3" width="12.140625" style="34" bestFit="1" customWidth="1"/>
  </cols>
  <sheetData>
    <row r="1" spans="1:1">
      <c r="A1" s="34">
        <v>171410.40000000002</v>
      </c>
    </row>
    <row r="2" spans="1:1">
      <c r="A2" s="34">
        <v>6814.92</v>
      </c>
    </row>
    <row r="3" spans="1:1">
      <c r="A3" s="34">
        <v>15159.12</v>
      </c>
    </row>
    <row r="4" spans="1:1">
      <c r="A4" s="34">
        <v>20007.400000000001</v>
      </c>
    </row>
    <row r="5" spans="1:1">
      <c r="A5" s="34">
        <v>3569.4</v>
      </c>
    </row>
    <row r="6" spans="1:1">
      <c r="A6" s="34">
        <v>613.5</v>
      </c>
    </row>
    <row r="7" spans="1:1">
      <c r="A7" s="34">
        <v>425.34</v>
      </c>
    </row>
    <row r="8" spans="1:1">
      <c r="A8" s="34">
        <v>1579.64</v>
      </c>
    </row>
    <row r="9" spans="1:1">
      <c r="A9" s="34">
        <v>1752.6599999999999</v>
      </c>
    </row>
    <row r="10" spans="1:1">
      <c r="A10" s="34">
        <v>550.86</v>
      </c>
    </row>
    <row r="11" spans="1:1">
      <c r="A11" s="34">
        <v>6945</v>
      </c>
    </row>
    <row r="12" spans="1:1">
      <c r="A12" s="34">
        <v>4883</v>
      </c>
    </row>
    <row r="13" spans="1:1">
      <c r="A13" s="34">
        <v>2064</v>
      </c>
    </row>
    <row r="14" spans="1:1">
      <c r="A14" s="34">
        <v>51779.799999999996</v>
      </c>
    </row>
    <row r="15" spans="1:1">
      <c r="A15" s="34">
        <v>129.60000000000002</v>
      </c>
    </row>
    <row r="16" spans="1:1">
      <c r="A16" s="34">
        <v>170.79999999999998</v>
      </c>
    </row>
    <row r="17" spans="1:1">
      <c r="A17" s="34">
        <v>164.7</v>
      </c>
    </row>
    <row r="18" spans="1:1">
      <c r="A18" s="34">
        <v>195.29999999999998</v>
      </c>
    </row>
    <row r="19" spans="1:1">
      <c r="A19" s="34">
        <v>462.24</v>
      </c>
    </row>
    <row r="20" spans="1:1">
      <c r="A20" s="34">
        <v>15145.22</v>
      </c>
    </row>
    <row r="21" spans="1:1">
      <c r="A21" s="34">
        <v>21424.959999999999</v>
      </c>
    </row>
    <row r="22" spans="1:1">
      <c r="A22" s="34">
        <v>7541.5199999999995</v>
      </c>
    </row>
    <row r="23" spans="1:1">
      <c r="A23" s="34">
        <v>51983.520000000004</v>
      </c>
    </row>
    <row r="24" spans="1:1">
      <c r="A24" s="34">
        <v>23522.100000000002</v>
      </c>
    </row>
    <row r="25" spans="1:1">
      <c r="A25" s="34">
        <v>9856</v>
      </c>
    </row>
    <row r="26" spans="1:1">
      <c r="A26" s="34">
        <v>235.2</v>
      </c>
    </row>
    <row r="27" spans="1:1">
      <c r="A27" s="34">
        <v>1766.92</v>
      </c>
    </row>
    <row r="28" spans="1:1">
      <c r="A28" s="34">
        <v>102.30000000000001</v>
      </c>
    </row>
    <row r="29" spans="1:1">
      <c r="A29" s="34">
        <v>23</v>
      </c>
    </row>
    <row r="30" spans="1:1">
      <c r="A30" s="34">
        <v>822.52</v>
      </c>
    </row>
    <row r="31" spans="1:1">
      <c r="A31" s="34">
        <v>37134.239999999998</v>
      </c>
    </row>
    <row r="32" spans="1:1">
      <c r="A32" s="34">
        <v>15625.5</v>
      </c>
    </row>
    <row r="33" spans="1:1">
      <c r="A33" s="34">
        <v>3481.92</v>
      </c>
    </row>
    <row r="34" spans="1:1">
      <c r="A34" s="34">
        <v>750.88</v>
      </c>
    </row>
    <row r="35" spans="1:1">
      <c r="A35" s="34">
        <v>599.86</v>
      </c>
    </row>
    <row r="36" spans="1:1">
      <c r="A36" s="34">
        <v>104</v>
      </c>
    </row>
    <row r="37" spans="1:1">
      <c r="A37" s="34">
        <v>172.48000000000002</v>
      </c>
    </row>
    <row r="38" spans="1:1">
      <c r="A38" s="34">
        <v>20685</v>
      </c>
    </row>
    <row r="39" spans="1:1">
      <c r="A39" s="34">
        <v>583.28</v>
      </c>
    </row>
    <row r="40" spans="1:1">
      <c r="A40" s="34">
        <v>6523.7999999999993</v>
      </c>
    </row>
    <row r="41" spans="1:1">
      <c r="A41" s="34">
        <v>819</v>
      </c>
    </row>
    <row r="42" spans="1:1">
      <c r="A42" s="34">
        <v>186</v>
      </c>
    </row>
    <row r="43" spans="1:1">
      <c r="A43" s="34">
        <v>288.64</v>
      </c>
    </row>
    <row r="44" spans="1:1">
      <c r="A44" s="34">
        <v>63.279999999999994</v>
      </c>
    </row>
    <row r="45" spans="1:1">
      <c r="A45" s="34">
        <v>395.92</v>
      </c>
    </row>
    <row r="46" spans="1:1">
      <c r="A46" s="34">
        <v>37831.599999999999</v>
      </c>
    </row>
    <row r="47" spans="1:1">
      <c r="A47" s="34">
        <v>1663.2</v>
      </c>
    </row>
    <row r="48" spans="1:1">
      <c r="A48" s="34">
        <v>742.21999999999991</v>
      </c>
    </row>
    <row r="49" spans="1:1">
      <c r="A49" s="34">
        <v>1712.6399999999999</v>
      </c>
    </row>
    <row r="50" spans="1:1">
      <c r="A50" s="34">
        <v>530.4</v>
      </c>
    </row>
    <row r="51" spans="1:1">
      <c r="A51" s="34">
        <v>1512.0800000000002</v>
      </c>
    </row>
    <row r="52" spans="1:1">
      <c r="A52" s="34">
        <v>384.96</v>
      </c>
    </row>
    <row r="53" spans="1:1">
      <c r="A53" s="34">
        <v>1604</v>
      </c>
    </row>
    <row r="54" spans="1:1">
      <c r="A54" s="34">
        <v>513.28</v>
      </c>
    </row>
    <row r="55" spans="1:1">
      <c r="A55" s="34">
        <v>3882.46</v>
      </c>
    </row>
    <row r="56" spans="1:1">
      <c r="A56" s="34">
        <v>1685.28</v>
      </c>
    </row>
    <row r="57" spans="1:1">
      <c r="A57" s="34">
        <v>884.12</v>
      </c>
    </row>
    <row r="58" spans="1:1">
      <c r="A58" s="34">
        <v>383.04</v>
      </c>
    </row>
    <row r="59" spans="1:1">
      <c r="A59" s="34">
        <v>221.92</v>
      </c>
    </row>
    <row r="60" spans="1:1">
      <c r="A60" s="34">
        <v>40.92</v>
      </c>
    </row>
    <row r="61" spans="1:1">
      <c r="A61" s="34">
        <v>229.38</v>
      </c>
    </row>
    <row r="62" spans="1:1">
      <c r="A62" s="34">
        <v>581.20000000000005</v>
      </c>
    </row>
    <row r="63" spans="1:1">
      <c r="A63" s="34">
        <v>59.24</v>
      </c>
    </row>
    <row r="64" spans="1:1">
      <c r="A64" s="34">
        <v>89.12</v>
      </c>
    </row>
    <row r="65" spans="1:1">
      <c r="A65" s="34">
        <v>69.2</v>
      </c>
    </row>
    <row r="66" spans="1:1">
      <c r="A66" s="34">
        <v>125.52</v>
      </c>
    </row>
    <row r="67" spans="1:1">
      <c r="A67" s="34">
        <v>230.1</v>
      </c>
    </row>
    <row r="68" spans="1:1">
      <c r="A68" s="34">
        <v>15.48</v>
      </c>
    </row>
    <row r="69" spans="1:1">
      <c r="A69" s="34">
        <v>26.4</v>
      </c>
    </row>
    <row r="70" spans="1:1">
      <c r="A70" s="34">
        <v>30510</v>
      </c>
    </row>
    <row r="71" spans="1:1">
      <c r="A71" s="34">
        <v>4363.04</v>
      </c>
    </row>
    <row r="72" spans="1:1">
      <c r="A72" s="34">
        <v>13718</v>
      </c>
    </row>
    <row r="73" spans="1:1">
      <c r="A73" s="34">
        <v>6992</v>
      </c>
    </row>
    <row r="74" spans="1:1">
      <c r="A74" s="34">
        <v>731.54000000000008</v>
      </c>
    </row>
    <row r="75" spans="1:1">
      <c r="A75" s="34">
        <v>3.3000000000000003</v>
      </c>
    </row>
    <row r="76" spans="1:1">
      <c r="A76" s="34">
        <v>37.76</v>
      </c>
    </row>
    <row r="77" spans="1:1">
      <c r="A77" s="34">
        <v>14.399999999999999</v>
      </c>
    </row>
    <row r="78" spans="1:1">
      <c r="A78" s="34">
        <v>448.2</v>
      </c>
    </row>
    <row r="79" spans="1:1">
      <c r="A79" s="34">
        <v>15767.679999999998</v>
      </c>
    </row>
    <row r="80" spans="1:1">
      <c r="A80" s="34">
        <v>1248</v>
      </c>
    </row>
    <row r="81" spans="1:1">
      <c r="A81" s="34">
        <v>73192</v>
      </c>
    </row>
    <row r="82" spans="1:1">
      <c r="A82" s="34">
        <v>327.3</v>
      </c>
    </row>
    <row r="83" spans="1:1">
      <c r="A83" s="34">
        <v>2867.6</v>
      </c>
    </row>
    <row r="84" spans="1:1">
      <c r="A84" s="34">
        <v>5355</v>
      </c>
    </row>
    <row r="85" spans="1:1">
      <c r="A85" s="34">
        <v>17721.18</v>
      </c>
    </row>
    <row r="86" spans="1:1">
      <c r="A86" s="34">
        <f>SUM(A1:A85)</f>
        <v>736829.50000000012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1. Spasmolytiká</vt:lpstr>
      <vt:lpstr>LIEKY č. </vt:lpstr>
      <vt:lpstr>Hárok1</vt:lpstr>
      <vt:lpstr>'LIEKY č. '!Názvy_tlače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dc:creator>
  <cp:lastModifiedBy>khusikova</cp:lastModifiedBy>
  <cp:lastPrinted>2023-12-04T14:42:14Z</cp:lastPrinted>
  <dcterms:created xsi:type="dcterms:W3CDTF">2011-06-11T13:29:50Z</dcterms:created>
  <dcterms:modified xsi:type="dcterms:W3CDTF">2024-01-04T14:27:12Z</dcterms:modified>
</cp:coreProperties>
</file>