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arina.jombikova\Disk Google\Obstarávania 2019\Priepust Nevoľné\"/>
    </mc:Choice>
  </mc:AlternateContent>
  <bookViews>
    <workbookView xWindow="0" yWindow="0" windowWidth="28800" windowHeight="12435"/>
  </bookViews>
  <sheets>
    <sheet name="2487 Nevolné" sheetId="11" r:id="rId1"/>
  </sheets>
  <definedNames>
    <definedName name="_xlnm.Print_Area" localSheetId="0">'2487 Nevolné'!$A$1:$G$31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1" l="1"/>
  <c r="G19" i="11"/>
  <c r="G18" i="11"/>
  <c r="G17" i="11"/>
  <c r="G16" i="11"/>
  <c r="G15" i="11"/>
  <c r="G14" i="11"/>
  <c r="G21" i="11" s="1"/>
  <c r="G23" i="11" l="1"/>
  <c r="G22" i="11"/>
</calcChain>
</file>

<file path=xl/sharedStrings.xml><?xml version="1.0" encoding="utf-8"?>
<sst xmlns="http://schemas.openxmlformats.org/spreadsheetml/2006/main" count="34" uniqueCount="31">
  <si>
    <t>m</t>
  </si>
  <si>
    <t>DPH 20%</t>
  </si>
  <si>
    <t xml:space="preserve">Výkaz výmer </t>
  </si>
  <si>
    <t>vyplní uchádzač!!!</t>
  </si>
  <si>
    <t>Uchádzač/obchodné meno:</t>
  </si>
  <si>
    <t>Adresa/sídlo:</t>
  </si>
  <si>
    <t>IČO:</t>
  </si>
  <si>
    <t>PČ</t>
  </si>
  <si>
    <t>Popis</t>
  </si>
  <si>
    <t>MJ</t>
  </si>
  <si>
    <t>Množstvo</t>
  </si>
  <si>
    <t>J.cena [EUR]</t>
  </si>
  <si>
    <t>Cena celkom [EUR]</t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</si>
  <si>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3</t>
    </r>
  </si>
  <si>
    <t>odkopávky s presunom hmôt tr. 4 do 0,5 km a zosvahovaním</t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</si>
  <si>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</si>
  <si>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t>dočasné DZ (nájom)</t>
  </si>
  <si>
    <t>kpl</t>
  </si>
  <si>
    <t xml:space="preserve">SPOLU cena bez DPH </t>
  </si>
  <si>
    <t xml:space="preserve">SPOLU cena s DPH </t>
  </si>
  <si>
    <t>* ak uchádzač nie je platcom DPH uvedie 0</t>
  </si>
  <si>
    <t xml:space="preserve">** ak uchádzač nie je platcom DPH, cena SPOLU bez DPH= cena spolu s DPH </t>
  </si>
  <si>
    <t xml:space="preserve">podpis oprávnenej osoby uchádzača </t>
  </si>
  <si>
    <t>protierózna georohož (pevnosť v ťahu pozdĺžna: min. 55 kN/m, priečna: min. 20 kN/m) s ukotvením podľa špecifikácie výrobcu,                                                                                      materiál + realizácia</t>
  </si>
  <si>
    <t>obsyp svahu zeminou, zarovnanie,                                                                                   materiál + realizácia</t>
  </si>
  <si>
    <t>V ............................................... Dňa .....................................................</t>
  </si>
  <si>
    <t>obsyp drenáže štrkopieskom fr. 13-32 mm,                                                  materiál + realizácia</t>
  </si>
  <si>
    <t>drenáž z PVC DN 100 mm s osadením</t>
  </si>
  <si>
    <r>
      <t xml:space="preserve">CBGM </t>
    </r>
    <r>
      <rPr>
        <vertAlign val="subscript"/>
        <sz val="10"/>
        <color theme="1"/>
        <rFont val="Calibri"/>
        <family val="2"/>
        <charset val="238"/>
        <scheme val="minor"/>
      </rPr>
      <t>C8/10</t>
    </r>
    <r>
      <rPr>
        <sz val="10"/>
        <color theme="1"/>
        <rFont val="Calibri"/>
        <family val="2"/>
        <scheme val="minor"/>
      </rPr>
      <t xml:space="preserve"> (altern.zavlhl.bet. C 8/10, C 12/15) s dovozom, rozprestretím a zhutnením po vrstvách</t>
    </r>
  </si>
  <si>
    <t xml:space="preserve"> Priepust č. 038 na ceste III/2487 v  km 12,765 Nevoľné - sanácia svahov cestného telesa</t>
  </si>
  <si>
    <t xml:space="preserve">Prílohač č. 3 Výzvy_výkaz výmer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</si>
</sst>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#,##0.00"/>
    <numFmt numFmtId="165" formatCode="0.000"/>
    <numFmt numFmtId="166" formatCode="#,##0.00\ &quot;€&quot;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name val="Arial CE"/>
      <family val="2"/>
      <charset val="238"/>
    </font>
    <font>
      <sz val="10"/>
      <color indexed="17"/>
      <name val="Arial CE"/>
      <family val="2"/>
      <charset val="238"/>
    </font>
    <font>
      <b/>
      <sz val="10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7"/>
      <name val="Arial"/>
      <family val="2"/>
      <charset val="238"/>
    </font>
    <font>
      <b/>
      <sz val="10"/>
      <color indexed="17"/>
      <name val="Arial CE"/>
      <family val="2"/>
      <charset val="238"/>
    </font>
    <font>
      <b/>
      <sz val="10"/>
      <color rgb="FFFF0000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name val="Trebuchet MS"/>
      <family val="2"/>
      <charset val="238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charset val="238"/>
      <scheme val="minor"/>
    </font>
    <font>
      <vertAlign val="subscript"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2D2D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2" fillId="0" borderId="0" xfId="1" applyFont="1"/>
    <xf numFmtId="0" fontId="1" fillId="0" borderId="0" xfId="1"/>
    <xf numFmtId="4" fontId="0" fillId="0" borderId="0" xfId="0" applyNumberFormat="1"/>
    <xf numFmtId="0" fontId="0" fillId="0" borderId="0" xfId="0" applyFill="1" applyBorder="1"/>
    <xf numFmtId="0" fontId="3" fillId="0" borderId="0" xfId="0" applyFont="1"/>
    <xf numFmtId="4" fontId="3" fillId="0" borderId="0" xfId="0" applyNumberFormat="1" applyFont="1"/>
    <xf numFmtId="4" fontId="0" fillId="0" borderId="0" xfId="0" applyNumberFormat="1" applyFill="1" applyBorder="1"/>
    <xf numFmtId="4" fontId="0" fillId="0" borderId="0" xfId="0" applyNumberFormat="1" applyFill="1" applyBorder="1" applyAlignment="1">
      <alignment horizontal="center"/>
    </xf>
    <xf numFmtId="0" fontId="0" fillId="0" borderId="0" xfId="0" applyBorder="1"/>
    <xf numFmtId="4" fontId="0" fillId="0" borderId="0" xfId="0" applyNumberFormat="1" applyBorder="1" applyAlignment="1"/>
    <xf numFmtId="0" fontId="5" fillId="0" borderId="0" xfId="0" applyFont="1" applyFill="1" applyBorder="1"/>
    <xf numFmtId="4" fontId="6" fillId="0" borderId="0" xfId="0" applyNumberFormat="1" applyFont="1" applyFill="1" applyBorder="1"/>
    <xf numFmtId="4" fontId="5" fillId="0" borderId="0" xfId="0" applyNumberFormat="1" applyFont="1" applyFill="1" applyBorder="1"/>
    <xf numFmtId="164" fontId="0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/>
    <xf numFmtId="4" fontId="4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0" fontId="1" fillId="0" borderId="0" xfId="1" applyFont="1" applyFill="1" applyBorder="1" applyAlignment="1">
      <alignment vertical="center"/>
    </xf>
    <xf numFmtId="4" fontId="5" fillId="0" borderId="0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4" fontId="7" fillId="0" borderId="0" xfId="1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left"/>
    </xf>
    <xf numFmtId="0" fontId="1" fillId="0" borderId="0" xfId="1" applyFont="1" applyFill="1" applyBorder="1"/>
    <xf numFmtId="0" fontId="1" fillId="0" borderId="0" xfId="1" applyFont="1" applyFill="1" applyBorder="1" applyAlignment="1"/>
    <xf numFmtId="0" fontId="1" fillId="0" borderId="0" xfId="1" applyFont="1" applyFill="1" applyBorder="1" applyAlignment="1">
      <alignment horizontal="center"/>
    </xf>
    <xf numFmtId="0" fontId="2" fillId="0" borderId="0" xfId="1" applyFont="1" applyFill="1" applyBorder="1" applyAlignment="1"/>
    <xf numFmtId="0" fontId="2" fillId="0" borderId="0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17" fillId="3" borderId="5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165" fontId="17" fillId="3" borderId="6" xfId="0" applyNumberFormat="1" applyFont="1" applyFill="1" applyBorder="1" applyAlignment="1">
      <alignment horizontal="center" vertical="center" wrapText="1"/>
    </xf>
    <xf numFmtId="165" fontId="17" fillId="3" borderId="7" xfId="0" applyNumberFormat="1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wrapText="1"/>
    </xf>
    <xf numFmtId="0" fontId="18" fillId="0" borderId="9" xfId="0" applyFont="1" applyBorder="1" applyAlignment="1">
      <alignment horizontal="center" vertical="center"/>
    </xf>
    <xf numFmtId="165" fontId="18" fillId="0" borderId="9" xfId="0" applyNumberFormat="1" applyFont="1" applyBorder="1" applyAlignment="1">
      <alignment horizontal="center" vertical="center"/>
    </xf>
    <xf numFmtId="165" fontId="18" fillId="2" borderId="9" xfId="0" applyNumberFormat="1" applyFont="1" applyFill="1" applyBorder="1" applyAlignment="1">
      <alignment horizontal="center" vertical="center"/>
    </xf>
    <xf numFmtId="165" fontId="18" fillId="0" borderId="10" xfId="0" applyNumberFormat="1" applyFont="1" applyBorder="1" applyAlignment="1">
      <alignment horizontal="right" vertical="center"/>
    </xf>
    <xf numFmtId="0" fontId="18" fillId="0" borderId="11" xfId="0" applyFont="1" applyBorder="1" applyAlignment="1">
      <alignment wrapText="1"/>
    </xf>
    <xf numFmtId="165" fontId="18" fillId="0" borderId="11" xfId="0" applyNumberFormat="1" applyFont="1" applyBorder="1" applyAlignment="1">
      <alignment horizontal="center" vertical="center"/>
    </xf>
    <xf numFmtId="165" fontId="18" fillId="2" borderId="11" xfId="0" applyNumberFormat="1" applyFont="1" applyFill="1" applyBorder="1" applyAlignment="1">
      <alignment horizontal="center" vertical="center"/>
    </xf>
    <xf numFmtId="165" fontId="18" fillId="0" borderId="12" xfId="0" applyNumberFormat="1" applyFont="1" applyBorder="1" applyAlignment="1">
      <alignment horizontal="right" vertical="center"/>
    </xf>
    <xf numFmtId="0" fontId="18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/>
    </xf>
    <xf numFmtId="166" fontId="16" fillId="0" borderId="13" xfId="0" applyNumberFormat="1" applyFont="1" applyBorder="1" applyAlignment="1" applyProtection="1">
      <alignment vertical="center" wrapText="1"/>
      <protection locked="0"/>
    </xf>
    <xf numFmtId="166" fontId="16" fillId="2" borderId="15" xfId="0" applyNumberFormat="1" applyFont="1" applyFill="1" applyBorder="1" applyAlignment="1"/>
    <xf numFmtId="166" fontId="16" fillId="2" borderId="18" xfId="0" applyNumberFormat="1" applyFont="1" applyFill="1" applyBorder="1" applyAlignment="1"/>
    <xf numFmtId="0" fontId="0" fillId="0" borderId="0" xfId="0" applyAlignment="1"/>
    <xf numFmtId="0" fontId="0" fillId="0" borderId="0" xfId="0" applyFont="1" applyFill="1" applyBorder="1"/>
    <xf numFmtId="4" fontId="0" fillId="0" borderId="0" xfId="0" applyNumberFormat="1" applyFont="1" applyFill="1" applyBorder="1"/>
    <xf numFmtId="0" fontId="0" fillId="0" borderId="0" xfId="0" applyBorder="1" applyAlignment="1"/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/>
    <xf numFmtId="0" fontId="8" fillId="0" borderId="0" xfId="0" applyFont="1" applyFill="1" applyBorder="1"/>
    <xf numFmtId="10" fontId="8" fillId="0" borderId="0" xfId="0" applyNumberFormat="1" applyFont="1" applyFill="1" applyBorder="1"/>
    <xf numFmtId="0" fontId="9" fillId="0" borderId="0" xfId="0" applyFont="1" applyFill="1" applyBorder="1" applyAlignment="1"/>
    <xf numFmtId="0" fontId="0" fillId="0" borderId="0" xfId="0" applyFont="1" applyFill="1" applyBorder="1" applyAlignment="1"/>
    <xf numFmtId="0" fontId="10" fillId="0" borderId="0" xfId="0" applyFont="1" applyFill="1" applyBorder="1" applyAlignment="1"/>
    <xf numFmtId="4" fontId="11" fillId="0" borderId="0" xfId="0" applyNumberFormat="1" applyFont="1" applyFill="1" applyBorder="1" applyAlignment="1"/>
    <xf numFmtId="0" fontId="11" fillId="0" borderId="0" xfId="0" applyFont="1" applyFill="1" applyBorder="1" applyAlignment="1"/>
    <xf numFmtId="4" fontId="11" fillId="0" borderId="0" xfId="0" applyNumberFormat="1" applyFont="1" applyFill="1" applyBorder="1"/>
    <xf numFmtId="0" fontId="1" fillId="0" borderId="0" xfId="1" applyFill="1" applyBorder="1"/>
    <xf numFmtId="0" fontId="2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8" fillId="0" borderId="9" xfId="0" applyFont="1" applyBorder="1" applyAlignment="1">
      <alignment vertical="center" wrapText="1"/>
    </xf>
    <xf numFmtId="0" fontId="15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16" fillId="0" borderId="3" xfId="0" applyFont="1" applyBorder="1" applyAlignment="1" applyProtection="1">
      <alignment horizontal="left" vertical="center" wrapText="1"/>
      <protection locked="0"/>
    </xf>
    <xf numFmtId="0" fontId="16" fillId="0" borderId="14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5" fillId="2" borderId="1" xfId="0" applyFont="1" applyFill="1" applyBorder="1" applyAlignment="1">
      <alignment horizontal="left"/>
    </xf>
  </cellXfs>
  <cellStyles count="2">
    <cellStyle name="Normálne" xfId="0" builtinId="0"/>
    <cellStyle name="normálne_30 mil  17 01 2012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workbookViewId="0">
      <selection activeCell="J9" sqref="J9"/>
    </sheetView>
  </sheetViews>
  <sheetFormatPr defaultRowHeight="15" x14ac:dyDescent="0.25"/>
  <cols>
    <col min="2" max="2" width="2.7109375" customWidth="1"/>
    <col min="3" max="3" width="52.28515625" customWidth="1"/>
    <col min="4" max="4" width="6.28515625" customWidth="1"/>
    <col min="5" max="5" width="11" customWidth="1"/>
    <col min="6" max="6" width="20" customWidth="1"/>
    <col min="7" max="7" width="21.42578125" customWidth="1"/>
    <col min="8" max="8" width="10.7109375" customWidth="1"/>
    <col min="9" max="9" width="13.7109375" customWidth="1"/>
    <col min="10" max="10" width="10.7109375" customWidth="1"/>
    <col min="11" max="11" width="13.5703125" customWidth="1"/>
    <col min="12" max="12" width="13.42578125" customWidth="1"/>
  </cols>
  <sheetData>
    <row r="1" spans="1:14" x14ac:dyDescent="0.25">
      <c r="A1" s="32" t="s">
        <v>30</v>
      </c>
      <c r="H1" s="2"/>
      <c r="I1" s="2"/>
      <c r="J1" s="2"/>
      <c r="K1" s="2"/>
      <c r="L1" s="3"/>
    </row>
    <row r="2" spans="1:14" x14ac:dyDescent="0.25">
      <c r="H2" s="2"/>
      <c r="I2" s="2"/>
      <c r="J2" s="2"/>
      <c r="K2" s="2"/>
      <c r="L2" s="3"/>
    </row>
    <row r="3" spans="1:14" x14ac:dyDescent="0.25">
      <c r="H3" s="2"/>
      <c r="I3" s="2"/>
      <c r="J3" s="2"/>
      <c r="K3" s="2"/>
      <c r="L3" s="3"/>
    </row>
    <row r="4" spans="1:14" ht="23.25" x14ac:dyDescent="0.35">
      <c r="B4" s="74" t="s">
        <v>2</v>
      </c>
      <c r="C4" s="74"/>
      <c r="D4" s="74"/>
      <c r="E4" s="74"/>
      <c r="F4" s="74"/>
      <c r="G4" s="74"/>
      <c r="H4" s="2"/>
      <c r="I4" s="2"/>
      <c r="J4" s="2"/>
      <c r="K4" s="2"/>
      <c r="L4" s="3"/>
    </row>
    <row r="5" spans="1:14" x14ac:dyDescent="0.25">
      <c r="B5" s="73" t="s">
        <v>29</v>
      </c>
      <c r="C5" s="73"/>
      <c r="D5" s="73"/>
      <c r="E5" s="73"/>
      <c r="F5" s="73"/>
      <c r="G5" s="73"/>
      <c r="H5" s="2"/>
      <c r="I5" s="2"/>
      <c r="J5" s="2"/>
      <c r="K5" s="2"/>
      <c r="L5" s="3"/>
    </row>
    <row r="6" spans="1:14" x14ac:dyDescent="0.25">
      <c r="C6" s="31"/>
      <c r="D6" s="31"/>
      <c r="E6" s="31"/>
      <c r="F6" s="31"/>
      <c r="G6" s="31"/>
      <c r="H6" s="2"/>
      <c r="I6" s="2"/>
      <c r="J6" s="2"/>
      <c r="K6" s="2"/>
      <c r="L6" s="3"/>
    </row>
    <row r="7" spans="1:14" x14ac:dyDescent="0.25">
      <c r="C7" s="31"/>
      <c r="D7" s="31"/>
      <c r="E7" s="31"/>
      <c r="F7" s="72" t="s">
        <v>3</v>
      </c>
      <c r="G7" s="72"/>
      <c r="H7" s="2"/>
      <c r="I7" s="2"/>
      <c r="J7" s="2"/>
      <c r="K7" s="2"/>
      <c r="L7" s="3"/>
    </row>
    <row r="8" spans="1:14" x14ac:dyDescent="0.25">
      <c r="C8" s="31"/>
      <c r="D8" s="31"/>
      <c r="E8" s="31"/>
      <c r="F8" s="31"/>
      <c r="G8" s="31"/>
      <c r="H8" s="2"/>
      <c r="I8" s="2"/>
      <c r="J8" s="2"/>
      <c r="K8" s="2"/>
      <c r="L8" s="3"/>
    </row>
    <row r="9" spans="1:14" x14ac:dyDescent="0.25">
      <c r="B9" s="85" t="s">
        <v>4</v>
      </c>
      <c r="C9" s="85"/>
      <c r="D9" s="86"/>
      <c r="E9" s="86"/>
      <c r="F9" s="86"/>
      <c r="G9" s="86"/>
      <c r="H9" s="2"/>
      <c r="I9" s="2"/>
      <c r="J9" s="2"/>
      <c r="K9" s="2"/>
      <c r="L9" s="3"/>
    </row>
    <row r="10" spans="1:14" x14ac:dyDescent="0.25">
      <c r="B10" s="85" t="s">
        <v>5</v>
      </c>
      <c r="C10" s="85"/>
      <c r="D10" s="86"/>
      <c r="E10" s="86"/>
      <c r="F10" s="86"/>
      <c r="G10" s="86"/>
      <c r="H10" s="2"/>
      <c r="I10" s="2"/>
      <c r="J10" s="2"/>
      <c r="K10" s="2"/>
      <c r="L10" s="3"/>
    </row>
    <row r="11" spans="1:14" x14ac:dyDescent="0.25">
      <c r="B11" s="85" t="s">
        <v>6</v>
      </c>
      <c r="C11" s="85"/>
      <c r="D11" s="86"/>
      <c r="E11" s="86"/>
      <c r="F11" s="86"/>
      <c r="G11" s="86"/>
      <c r="H11" s="2"/>
      <c r="I11" s="2"/>
      <c r="J11" s="2"/>
      <c r="K11" s="2"/>
      <c r="L11" s="3"/>
    </row>
    <row r="12" spans="1:14" ht="15.75" thickBot="1" x14ac:dyDescent="0.3">
      <c r="B12" s="1"/>
      <c r="C12" s="2"/>
      <c r="D12" s="2"/>
      <c r="E12" s="2"/>
      <c r="F12" s="2"/>
      <c r="G12" s="2"/>
      <c r="H12" s="2"/>
      <c r="I12" s="2"/>
      <c r="J12" s="2"/>
      <c r="K12" s="2"/>
      <c r="L12" s="3"/>
    </row>
    <row r="13" spans="1:14" ht="30" x14ac:dyDescent="0.25">
      <c r="B13" s="33" t="s">
        <v>7</v>
      </c>
      <c r="C13" s="34" t="s">
        <v>8</v>
      </c>
      <c r="D13" s="34" t="s">
        <v>9</v>
      </c>
      <c r="E13" s="34" t="s">
        <v>10</v>
      </c>
      <c r="F13" s="35" t="s">
        <v>11</v>
      </c>
      <c r="G13" s="36" t="s">
        <v>12</v>
      </c>
      <c r="H13" s="2"/>
      <c r="I13" s="2"/>
      <c r="J13" s="2"/>
      <c r="K13" s="2"/>
      <c r="L13" s="3"/>
    </row>
    <row r="14" spans="1:14" ht="29.25" customHeight="1" x14ac:dyDescent="0.25">
      <c r="B14" s="37">
        <v>1</v>
      </c>
      <c r="C14" s="38" t="s">
        <v>28</v>
      </c>
      <c r="D14" s="39" t="s">
        <v>13</v>
      </c>
      <c r="E14" s="40">
        <v>280</v>
      </c>
      <c r="F14" s="41"/>
      <c r="G14" s="42">
        <f>F14*E14</f>
        <v>0</v>
      </c>
      <c r="H14" s="5"/>
      <c r="I14" s="6"/>
      <c r="J14" s="5"/>
      <c r="K14" s="6"/>
      <c r="L14" s="6"/>
    </row>
    <row r="15" spans="1:14" ht="18.75" customHeight="1" x14ac:dyDescent="0.25">
      <c r="B15" s="37">
        <v>2</v>
      </c>
      <c r="C15" s="71" t="s">
        <v>27</v>
      </c>
      <c r="D15" s="39" t="s">
        <v>0</v>
      </c>
      <c r="E15" s="40">
        <v>64</v>
      </c>
      <c r="F15" s="41"/>
      <c r="G15" s="42">
        <f>F15*E15</f>
        <v>0</v>
      </c>
      <c r="H15" s="53"/>
      <c r="I15" s="54"/>
      <c r="J15" s="53"/>
      <c r="K15" s="54"/>
      <c r="L15" s="7"/>
      <c r="M15" s="9"/>
      <c r="N15" s="9"/>
    </row>
    <row r="16" spans="1:14" ht="14.25" customHeight="1" x14ac:dyDescent="0.25">
      <c r="B16" s="37">
        <v>3</v>
      </c>
      <c r="C16" s="38" t="s">
        <v>14</v>
      </c>
      <c r="D16" s="39" t="s">
        <v>13</v>
      </c>
      <c r="E16" s="40">
        <v>56</v>
      </c>
      <c r="F16" s="41"/>
      <c r="G16" s="42">
        <f>F16*E16</f>
        <v>0</v>
      </c>
      <c r="H16" s="4"/>
      <c r="I16" s="7"/>
      <c r="J16" s="4"/>
      <c r="K16" s="8"/>
      <c r="L16" s="7"/>
      <c r="M16" s="9"/>
      <c r="N16" s="9"/>
    </row>
    <row r="17" spans="1:14" ht="27.75" customHeight="1" x14ac:dyDescent="0.25">
      <c r="B17" s="37">
        <v>4</v>
      </c>
      <c r="C17" s="43" t="s">
        <v>26</v>
      </c>
      <c r="D17" s="39" t="s">
        <v>13</v>
      </c>
      <c r="E17" s="44">
        <v>5.76</v>
      </c>
      <c r="F17" s="45"/>
      <c r="G17" s="46">
        <f t="shared" ref="G17:G20" si="0">F17*E17</f>
        <v>0</v>
      </c>
      <c r="H17" s="9"/>
      <c r="I17" s="10"/>
      <c r="J17" s="55"/>
      <c r="K17" s="10"/>
      <c r="L17" s="10"/>
      <c r="M17" s="9"/>
      <c r="N17" s="9"/>
    </row>
    <row r="18" spans="1:14" ht="39" customHeight="1" x14ac:dyDescent="0.25">
      <c r="B18" s="37">
        <v>5</v>
      </c>
      <c r="C18" s="47" t="s">
        <v>23</v>
      </c>
      <c r="D18" s="48" t="s">
        <v>15</v>
      </c>
      <c r="E18" s="44">
        <v>280</v>
      </c>
      <c r="F18" s="45"/>
      <c r="G18" s="46">
        <f t="shared" si="0"/>
        <v>0</v>
      </c>
      <c r="H18" s="56"/>
      <c r="I18" s="57"/>
      <c r="J18" s="11"/>
      <c r="K18" s="12"/>
      <c r="L18" s="7"/>
      <c r="M18" s="9"/>
      <c r="N18" s="9"/>
    </row>
    <row r="19" spans="1:14" ht="15" customHeight="1" x14ac:dyDescent="0.25">
      <c r="B19" s="37">
        <v>6</v>
      </c>
      <c r="C19" s="43" t="s">
        <v>16</v>
      </c>
      <c r="D19" s="48" t="s">
        <v>17</v>
      </c>
      <c r="E19" s="44">
        <v>1</v>
      </c>
      <c r="F19" s="45"/>
      <c r="G19" s="46">
        <f t="shared" si="0"/>
        <v>0</v>
      </c>
      <c r="H19" s="13"/>
      <c r="I19" s="13"/>
      <c r="J19" s="11"/>
      <c r="K19" s="13"/>
      <c r="L19" s="54"/>
      <c r="M19" s="9"/>
      <c r="N19" s="9"/>
    </row>
    <row r="20" spans="1:14" ht="26.25" x14ac:dyDescent="0.25">
      <c r="B20" s="37">
        <v>7</v>
      </c>
      <c r="C20" s="43" t="s">
        <v>24</v>
      </c>
      <c r="D20" s="39" t="s">
        <v>13</v>
      </c>
      <c r="E20" s="44">
        <v>70</v>
      </c>
      <c r="F20" s="45"/>
      <c r="G20" s="46">
        <f t="shared" si="0"/>
        <v>0</v>
      </c>
      <c r="H20" s="14"/>
      <c r="I20" s="13"/>
      <c r="J20" s="11"/>
      <c r="K20" s="13"/>
      <c r="L20" s="54"/>
      <c r="M20" s="9"/>
      <c r="N20" s="9"/>
    </row>
    <row r="21" spans="1:14" x14ac:dyDescent="0.25">
      <c r="B21" s="79" t="s">
        <v>18</v>
      </c>
      <c r="C21" s="80"/>
      <c r="D21" s="80"/>
      <c r="E21" s="80"/>
      <c r="F21" s="80"/>
      <c r="G21" s="49">
        <f>SUM(G14:G20)</f>
        <v>0</v>
      </c>
      <c r="H21" s="13"/>
      <c r="I21" s="13"/>
      <c r="J21" s="11"/>
      <c r="K21" s="13"/>
      <c r="L21" s="13"/>
      <c r="M21" s="9"/>
      <c r="N21" s="9"/>
    </row>
    <row r="22" spans="1:14" ht="15" customHeight="1" x14ac:dyDescent="0.25">
      <c r="B22" s="81" t="s">
        <v>1</v>
      </c>
      <c r="C22" s="82"/>
      <c r="D22" s="82"/>
      <c r="E22" s="82"/>
      <c r="F22" s="82"/>
      <c r="G22" s="50">
        <f>G21*0.2</f>
        <v>0</v>
      </c>
      <c r="H22" s="58"/>
      <c r="I22" s="58"/>
      <c r="J22" s="11"/>
      <c r="K22" s="14"/>
      <c r="L22" s="13"/>
      <c r="M22" s="9"/>
      <c r="N22" s="9"/>
    </row>
    <row r="23" spans="1:14" ht="19.5" customHeight="1" thickBot="1" x14ac:dyDescent="0.3">
      <c r="B23" s="77" t="s">
        <v>19</v>
      </c>
      <c r="C23" s="78"/>
      <c r="D23" s="78"/>
      <c r="E23" s="78"/>
      <c r="F23" s="78"/>
      <c r="G23" s="51">
        <f>G21*1.2</f>
        <v>0</v>
      </c>
      <c r="H23" s="58"/>
      <c r="I23" s="58"/>
      <c r="J23" s="11"/>
      <c r="K23" s="14"/>
      <c r="L23" s="13"/>
      <c r="M23" s="9"/>
      <c r="N23" s="9"/>
    </row>
    <row r="24" spans="1:14" ht="14.45" customHeight="1" x14ac:dyDescent="0.25">
      <c r="B24" t="s">
        <v>20</v>
      </c>
      <c r="H24" s="58"/>
      <c r="I24" s="58"/>
      <c r="J24" s="11"/>
      <c r="K24" s="14"/>
      <c r="L24" s="13"/>
      <c r="M24" s="9"/>
      <c r="N24" s="9"/>
    </row>
    <row r="25" spans="1:14" x14ac:dyDescent="0.25">
      <c r="B25" t="s">
        <v>21</v>
      </c>
      <c r="H25" s="13"/>
      <c r="I25" s="13"/>
      <c r="J25" s="11"/>
      <c r="K25" s="13"/>
      <c r="L25" s="13"/>
      <c r="M25" s="9"/>
      <c r="N25" s="9"/>
    </row>
    <row r="26" spans="1:14" x14ac:dyDescent="0.25">
      <c r="H26" s="15"/>
      <c r="I26" s="15"/>
      <c r="J26" s="15"/>
      <c r="K26" s="16"/>
      <c r="L26" s="15"/>
      <c r="M26" s="9"/>
      <c r="N26" s="9"/>
    </row>
    <row r="27" spans="1:14" x14ac:dyDescent="0.25">
      <c r="H27" s="15"/>
      <c r="I27" s="15"/>
      <c r="J27" s="15"/>
      <c r="K27" s="16"/>
      <c r="L27" s="16"/>
      <c r="M27" s="9"/>
      <c r="N27" s="9"/>
    </row>
    <row r="28" spans="1:14" x14ac:dyDescent="0.25">
      <c r="F28" s="9"/>
      <c r="G28" s="9"/>
      <c r="H28" s="15"/>
      <c r="I28" s="15"/>
      <c r="J28" s="17"/>
      <c r="K28" s="15"/>
      <c r="L28" s="15"/>
      <c r="M28" s="9"/>
      <c r="N28" s="9"/>
    </row>
    <row r="29" spans="1:14" x14ac:dyDescent="0.25">
      <c r="B29" s="52" t="s">
        <v>25</v>
      </c>
      <c r="C29" s="52"/>
      <c r="D29" s="52"/>
      <c r="E29" s="52"/>
      <c r="F29" s="83"/>
      <c r="G29" s="83"/>
      <c r="H29" s="59"/>
      <c r="I29" s="59"/>
      <c r="J29" s="60"/>
      <c r="K29" s="61"/>
      <c r="L29" s="59"/>
      <c r="M29" s="9"/>
      <c r="N29" s="9"/>
    </row>
    <row r="30" spans="1:14" x14ac:dyDescent="0.25">
      <c r="A30" s="9"/>
      <c r="B30" s="62"/>
      <c r="C30" s="63"/>
      <c r="D30" s="63"/>
      <c r="E30" s="63"/>
      <c r="F30" s="84" t="s">
        <v>22</v>
      </c>
      <c r="G30" s="84"/>
      <c r="H30" s="64"/>
      <c r="I30" s="65"/>
      <c r="J30" s="66"/>
      <c r="K30" s="67"/>
      <c r="L30" s="7"/>
      <c r="M30" s="9"/>
      <c r="N30" s="9"/>
    </row>
    <row r="31" spans="1:14" x14ac:dyDescent="0.25">
      <c r="A31" s="9"/>
      <c r="B31" s="30"/>
      <c r="C31" s="18"/>
      <c r="D31" s="18"/>
      <c r="E31" s="18"/>
      <c r="F31" s="18"/>
      <c r="G31" s="18"/>
      <c r="H31" s="19"/>
      <c r="I31" s="19"/>
      <c r="J31" s="20"/>
      <c r="K31" s="19"/>
      <c r="L31" s="19"/>
      <c r="M31" s="68"/>
      <c r="N31" s="68"/>
    </row>
    <row r="32" spans="1:14" x14ac:dyDescent="0.25">
      <c r="A32" s="9"/>
      <c r="B32" s="69"/>
      <c r="C32" s="18"/>
      <c r="D32" s="18"/>
      <c r="E32" s="18"/>
      <c r="F32" s="18"/>
      <c r="G32" s="18"/>
      <c r="H32" s="70"/>
      <c r="I32" s="70"/>
      <c r="J32" s="21"/>
      <c r="K32" s="22"/>
      <c r="L32" s="23"/>
      <c r="M32" s="68"/>
      <c r="N32" s="68"/>
    </row>
    <row r="33" spans="1:14" x14ac:dyDescent="0.25">
      <c r="A33" s="9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14" x14ac:dyDescent="0.2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4" x14ac:dyDescent="0.25">
      <c r="G35" s="3"/>
      <c r="I35" s="3"/>
      <c r="K35" s="3"/>
      <c r="L35" s="3"/>
    </row>
    <row r="36" spans="1:14" x14ac:dyDescent="0.25">
      <c r="B36" s="24"/>
      <c r="C36" s="24"/>
      <c r="D36" s="25"/>
      <c r="E36" s="26"/>
      <c r="F36" s="26"/>
      <c r="G36" s="26"/>
      <c r="H36" s="27"/>
      <c r="I36" s="27"/>
      <c r="J36" s="27"/>
      <c r="K36" s="3"/>
      <c r="L36" s="3"/>
    </row>
    <row r="37" spans="1:14" x14ac:dyDescent="0.25">
      <c r="B37" s="76"/>
      <c r="C37" s="76"/>
      <c r="D37" s="76"/>
      <c r="E37" s="28"/>
      <c r="F37" s="28"/>
      <c r="G37" s="25"/>
      <c r="H37" s="27"/>
      <c r="I37" s="27"/>
      <c r="J37" s="27"/>
      <c r="K37" s="3"/>
      <c r="L37" s="3"/>
    </row>
  </sheetData>
  <mergeCells count="16">
    <mergeCell ref="F7:G7"/>
    <mergeCell ref="B5:G5"/>
    <mergeCell ref="B4:G4"/>
    <mergeCell ref="B33:N33"/>
    <mergeCell ref="B37:D37"/>
    <mergeCell ref="B23:F23"/>
    <mergeCell ref="B21:F21"/>
    <mergeCell ref="B22:F22"/>
    <mergeCell ref="F29:G29"/>
    <mergeCell ref="F30:G30"/>
    <mergeCell ref="B9:C9"/>
    <mergeCell ref="D9:G9"/>
    <mergeCell ref="B10:C10"/>
    <mergeCell ref="D10:G10"/>
    <mergeCell ref="B11:C11"/>
    <mergeCell ref="D11:G11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2487 Nevolné</vt:lpstr>
      <vt:lpstr>'2487 Nevolné'!Oblasť_tlače</vt:lpstr>
    </vt:vector>
  </TitlesOfParts>
  <Company>BBRSC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Barlová</dc:creator>
  <cp:lastModifiedBy>Katarina Jombikova</cp:lastModifiedBy>
  <cp:lastPrinted>2019-10-07T12:16:22Z</cp:lastPrinted>
  <dcterms:created xsi:type="dcterms:W3CDTF">2018-05-11T08:20:24Z</dcterms:created>
  <dcterms:modified xsi:type="dcterms:W3CDTF">2019-10-11T11:05:32Z</dcterms:modified>
</cp:coreProperties>
</file>