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/>
  <c r="K46" s="1"/>
  <c r="I47"/>
  <c r="J47" s="1"/>
  <c r="I48"/>
  <c r="J48" s="1"/>
  <c r="I49"/>
  <c r="J49" s="1"/>
  <c r="K49" l="1"/>
  <c r="K48"/>
  <c r="K47"/>
  <c r="J46"/>
  <c r="I33"/>
  <c r="J33" s="1"/>
  <c r="I34"/>
  <c r="K34" s="1"/>
  <c r="I35"/>
  <c r="K35" s="1"/>
  <c r="I36"/>
  <c r="K36" s="1"/>
  <c r="I37"/>
  <c r="J37" s="1"/>
  <c r="I38"/>
  <c r="K38" s="1"/>
  <c r="I39"/>
  <c r="K39" s="1"/>
  <c r="I40"/>
  <c r="K40" s="1"/>
  <c r="I41"/>
  <c r="J41" s="1"/>
  <c r="I42"/>
  <c r="K42" s="1"/>
  <c r="I43"/>
  <c r="K43" s="1"/>
  <c r="I44"/>
  <c r="K44" s="1"/>
  <c r="I45"/>
  <c r="J45" s="1"/>
  <c r="I50"/>
  <c r="K50" s="1"/>
  <c r="J34" l="1"/>
  <c r="J38"/>
  <c r="J42"/>
  <c r="J50"/>
  <c r="J43"/>
  <c r="J39"/>
  <c r="J35"/>
  <c r="K45"/>
  <c r="K41"/>
  <c r="K37"/>
  <c r="K33"/>
  <c r="J44"/>
  <c r="J40"/>
  <c r="J36"/>
  <c r="I51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51"/>
  <c r="J51"/>
  <c r="J14"/>
  <c r="K14"/>
  <c r="I52"/>
  <c r="J52" l="1"/>
  <c r="K52"/>
  <c r="H53" l="1"/>
</calcChain>
</file>

<file path=xl/sharedStrings.xml><?xml version="1.0" encoding="utf-8"?>
<sst xmlns="http://schemas.openxmlformats.org/spreadsheetml/2006/main" count="239" uniqueCount="143">
  <si>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</si>
  <si>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</si>
  <si>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</si>
  <si>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</si>
  <si>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</si>
  <si>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</si>
  <si>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</si>
  <si>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</si>
  <si>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</si>
  <si>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</si>
  <si>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</si>
  <si>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</si>
  <si>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</si>
  <si>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</si>
  <si>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</si>
  <si>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</si>
  <si>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</si>
  <si>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</si>
  <si>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</si>
  <si>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</si>
  <si>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</si>
  <si>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</si>
  <si>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</si>
  <si>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</si>
  <si>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ks</t>
  </si>
  <si>
    <t>250 g</t>
  </si>
  <si>
    <t>Potraviny pre ŠJ MŠ Jaltská 33, Košice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</si>
  <si>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</si>
  <si>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</si>
  <si>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</si>
  <si>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</si>
  <si>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</si>
  <si>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</si>
  <si>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</si>
  <si>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</si>
  <si>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</si>
  <si>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</si>
  <si>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</si>
  <si>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</si>
  <si>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</si>
  <si>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</si>
  <si>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</si>
  <si>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</si>
  <si>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</si>
  <si>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1000 g</t>
  </si>
  <si>
    <t>1 000 g</t>
  </si>
  <si>
    <t>50 g</t>
  </si>
  <si>
    <t>15811100 - chlieb</t>
  </si>
  <si>
    <t>Chlieb celozrnný ražný  - nekrájaný</t>
  </si>
  <si>
    <t xml:space="preserve">Chlieb celozrnný ražný - krájaný </t>
  </si>
  <si>
    <t>Chlieb tmavý - nekrájaný</t>
  </si>
  <si>
    <t>Chlieb tmavý - krájaný</t>
  </si>
  <si>
    <t>Chlieb biely - nekrájaný</t>
  </si>
  <si>
    <t>Chlieb biely - krájaný</t>
  </si>
  <si>
    <t>Chlieb rascový -  nekrájany</t>
  </si>
  <si>
    <t>Chlieb rascový - krájaný</t>
  </si>
  <si>
    <t>Chlieb zemiakový</t>
  </si>
  <si>
    <t>158100000-9</t>
  </si>
  <si>
    <t>Žemľa grahamová</t>
  </si>
  <si>
    <t>158100000-5</t>
  </si>
  <si>
    <t>Žemľa obyčajná</t>
  </si>
  <si>
    <t>15810000-9</t>
  </si>
  <si>
    <t>Žemľa celozrnná</t>
  </si>
  <si>
    <t>15811200-8</t>
  </si>
  <si>
    <t>Rožok obyčajný</t>
  </si>
  <si>
    <t>Rožok grahamové</t>
  </si>
  <si>
    <t>Rožok celozrnný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</si>
  <si>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</si>
  <si>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</si>
  <si>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</si>
  <si>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</si>
  <si>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</si>
  <si>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</si>
  <si>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</si>
  <si>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Pšeničná  múka 51%, voda, ražná múka 12,7%, jedlá soľ, zemiakové vločky, pražený jačmenný  slad,  rasca drvená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</si>
  <si>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</si>
  <si>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</si>
  <si>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pšeničná múka 35%, ražná múka 25%, soľ, droždie, rasca 0,1 %, pšenica, raž, sója,, pšeničné semienka, - nekrájaný</t>
  </si>
  <si>
    <t xml:space="preserve">pšeničná múka 35%, ražná múka 25%, soľ, droždie, rasca 0,1 %, pšenica, raž, sója,, pšeničné semienka, -krájaný </t>
  </si>
  <si>
    <t>pšeničná múka 70 %, ražná múka 20%, lupinová múka, sladová múka, soľ,droždie,hroznový cukor</t>
  </si>
  <si>
    <t>pšeničná múka 75 %, ražná múka 25 %, varené zemiaky</t>
  </si>
  <si>
    <t>pšeničná múka, voda, grahamová múka, margarín</t>
  </si>
  <si>
    <t>pšeničná múka, voda droždie, margarín</t>
  </si>
  <si>
    <t>pšeničná múka, voda, droždie, zmes /ľanové semienka, kukuričná krupica, celozrnná ražná múka, soľ, proso,zemiakové vločky, dxtróza,, ražná múka, sojová múka/.</t>
  </si>
  <si>
    <t>pšeničná múka, voda, droždie,margarín, cukor, soľ.</t>
  </si>
  <si>
    <t>pšeničná múka, voda, droždie, zmes /ľanové semienka, sojový šrot, celozrnná ražná múka, soľ, sojová múka, pšeničné otruby, ražný šrot, pražená múka ražná/, tuk.</t>
  </si>
  <si>
    <t>Sendvič</t>
  </si>
  <si>
    <t>Rožok  sladký</t>
  </si>
  <si>
    <t>Rožok plnený tvarohovou náplňou</t>
  </si>
  <si>
    <t>Rožok plnený makovou náplňou</t>
  </si>
  <si>
    <t>Rožok plnený orechová náplňou</t>
  </si>
  <si>
    <t xml:space="preserve">Bábovka </t>
  </si>
  <si>
    <t>Vianočka</t>
  </si>
  <si>
    <t>Lupáčik plnený marmeládovou náplňou</t>
  </si>
  <si>
    <t>Lupáčik plnený tvarohovou náplňou</t>
  </si>
  <si>
    <t>Závin plnený makovou náplňou</t>
  </si>
  <si>
    <t>Závin plnený orechovou náplňou</t>
  </si>
  <si>
    <t>Tlačený koláč plnený marmeládovou náplňou</t>
  </si>
  <si>
    <t>Tlačený koláč plnený tvarohovou náplňou</t>
  </si>
  <si>
    <t>Tvarožník</t>
  </si>
  <si>
    <t>400 g</t>
  </si>
  <si>
    <t>50 g.</t>
  </si>
  <si>
    <t>400 g.</t>
  </si>
  <si>
    <t xml:space="preserve">400 g.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</si>
  <si>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</si>
  <si>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</si>
  <si>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</si>
  <si>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</si>
  <si>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</si>
  <si>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</si>
  <si>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</si>
  <si>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</si>
  <si>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</si>
  <si>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</si>
  <si>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</si>
  <si>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</si>
  <si>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</si>
  <si>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</si>
  <si>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</si>
  <si>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</si>
  <si>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Kategória č. 3 - Chlieb a pekárenské výrobky</t>
  </si>
  <si>
    <t>Chlieb sedliacky, tekvic. slnečnic., sézamový</t>
  </si>
  <si>
    <t>Pletenka, banketka</t>
  </si>
  <si>
    <t>pšeničná múka, voda, droždie, margarín, cukor, soľ, vajcia</t>
  </si>
  <si>
    <t>pšeničná múka, voda, droždie, margarín, cukor, soľ, náplň tvarohová.</t>
  </si>
  <si>
    <t>pšeničná múka, voda, droždie, margarín, cukor, soľ, náplň maková</t>
  </si>
  <si>
    <t>pšeničná múka, voda, droždie, margarín, cukor, soľ, náplň orechová</t>
  </si>
  <si>
    <t>pšeničná múka špeciálna, voda, margarín, cukor, soľ, vajcia, kakao - balená</t>
  </si>
  <si>
    <t>Croisant plnený nutel., vanilk. náplňou</t>
  </si>
  <si>
    <t>pšeničná múka, voda, droždie,margarín, cukor, soľ, vajcia, nutelová, vanilk. náplň.</t>
  </si>
  <si>
    <t>pšeničná múka špeciálna, voda, droždie,  margarín, cukor, soľ, vajcia, hrozienka - balená</t>
  </si>
  <si>
    <t>pšeničná múka, voda, droždie,margarín, cukor, soľ,</t>
  </si>
  <si>
    <t>pšeničná múka , voda, droždie,  margarín, cukor, soľ, vajcia, s náplňou marmeládovou</t>
  </si>
  <si>
    <t>pšeničná múka , voda, droždie,  margarín, cukor, soľ, vajcia, s náplňou tvarohovou</t>
  </si>
  <si>
    <t>pšeničná múka , voda, droždie,  margarín, cukor, soľ, vajcia, s náplňou makovou</t>
  </si>
  <si>
    <t>pšeničná múka , voda, droždie,  margarín, cukor, soľ, vajcia, s náplňou orechovou</t>
  </si>
  <si>
    <t>pšeničná múka špeciálna,  voda, droždie, soľ, vajcia, s náplňou marmeládovou</t>
  </si>
  <si>
    <t>pšeničná múka špeciálna,  voda, droždie, soľ, vajcia, s náplňou tvarohovouvou</t>
  </si>
  <si>
    <t>pšeničná múka špeciálna, droždie, cukor, soľ, margarín, strúhanka, pšeničný škrob, vanilkový cukor, vajcia - balený s náplňou tvarohovou</t>
  </si>
  <si>
    <t>bezlepková múka</t>
  </si>
  <si>
    <t>pšeničná múka, voda, droždie, margarín, cukor, soľ, sojová múka</t>
  </si>
  <si>
    <t>Rožok, taštička pizzová</t>
  </si>
  <si>
    <t>pšeničná múka, voda, droždie,margarín, cukor, soľ. Pizza kor.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</si>
</sst>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1" fillId="0" borderId="5" xfId="1" applyFont="1" applyBorder="1" applyAlignment="1">
      <alignment vertical="top" wrapText="1"/>
    </xf>
    <xf numFmtId="4" fontId="11" fillId="0" borderId="5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2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1" xfId="2" applyFont="1" applyBorder="1" applyAlignment="1">
      <alignment vertical="top" wrapText="1"/>
    </xf>
    <xf numFmtId="3" fontId="11" fillId="0" borderId="1" xfId="0" applyNumberFormat="1" applyFont="1" applyBorder="1" applyAlignment="1">
      <alignment vertical="top" wrapText="1"/>
    </xf>
    <xf numFmtId="3" fontId="11" fillId="0" borderId="1" xfId="2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/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4"/>
  <sheetViews>
    <sheetView tabSelected="1" topLeftCell="A34" zoomScale="80" zoomScaleNormal="80" workbookViewId="0">
      <selection activeCell="B38" sqref="B38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>
      <c r="B3" s="2" t="s">
        <v>23</v>
      </c>
      <c r="C3" s="1" t="s">
        <v>26</v>
      </c>
    </row>
    <row r="4" spans="1:11" ht="18.75" customHeight="1">
      <c r="B4" s="2"/>
      <c r="C4" s="38" t="s">
        <v>120</v>
      </c>
      <c r="D4" s="38"/>
    </row>
    <row r="5" spans="1:11" ht="18.75" customHeight="1">
      <c r="B5" s="2"/>
      <c r="C5" s="16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9" t="s">
        <v>18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42.75" customHeight="1">
      <c r="B12" s="32" t="s">
        <v>12</v>
      </c>
      <c r="C12" s="34" t="s">
        <v>13</v>
      </c>
      <c r="D12" s="34" t="s">
        <v>14</v>
      </c>
      <c r="E12" s="34" t="s">
        <v>19</v>
      </c>
      <c r="F12" s="32" t="s">
        <v>20</v>
      </c>
      <c r="G12" s="36" t="s">
        <v>21</v>
      </c>
      <c r="H12" s="36" t="s">
        <v>22</v>
      </c>
      <c r="I12" s="27" t="s">
        <v>9</v>
      </c>
      <c r="J12" s="7" t="s">
        <v>11</v>
      </c>
      <c r="K12" s="7" t="s">
        <v>11</v>
      </c>
    </row>
    <row r="13" spans="1:11" ht="15.75" customHeight="1">
      <c r="B13" s="33"/>
      <c r="C13" s="35"/>
      <c r="D13" s="35"/>
      <c r="E13" s="35"/>
      <c r="F13" s="33"/>
      <c r="G13" s="37"/>
      <c r="H13" s="37"/>
      <c r="I13" s="28"/>
      <c r="J13" s="17">
        <v>0.1</v>
      </c>
      <c r="K13" s="17">
        <v>0.2</v>
      </c>
    </row>
    <row r="14" spans="1:11" ht="126">
      <c r="A14" s="10" t="s">
        <v>6</v>
      </c>
      <c r="B14" s="21" t="s">
        <v>47</v>
      </c>
      <c r="C14" s="21" t="s">
        <v>48</v>
      </c>
      <c r="D14" s="21" t="s">
        <v>72</v>
      </c>
      <c r="E14" s="21" t="s">
        <v>44</v>
      </c>
      <c r="F14" s="21" t="s">
        <v>24</v>
      </c>
      <c r="G14" s="25">
        <v>300</v>
      </c>
      <c r="H14" s="8"/>
      <c r="I14" s="11">
        <f t="shared" ref="I14:I51" si="0">ROUND(G14*H14,2)</f>
        <v>0</v>
      </c>
      <c r="J14" s="12">
        <f>I14*$J$13</f>
        <v>0</v>
      </c>
      <c r="K14" s="12">
        <f>I14*$K$13</f>
        <v>0</v>
      </c>
    </row>
    <row r="15" spans="1:11" ht="126">
      <c r="A15" s="10" t="s">
        <v>7</v>
      </c>
      <c r="B15" s="21" t="s">
        <v>47</v>
      </c>
      <c r="C15" s="21" t="s">
        <v>49</v>
      </c>
      <c r="D15" s="21" t="s">
        <v>73</v>
      </c>
      <c r="E15" s="21" t="s">
        <v>44</v>
      </c>
      <c r="F15" s="21" t="s">
        <v>24</v>
      </c>
      <c r="G15" s="25">
        <v>50</v>
      </c>
      <c r="H15" s="8"/>
      <c r="I15" s="11">
        <f t="shared" si="0"/>
        <v>0</v>
      </c>
      <c r="J15" s="12">
        <f t="shared" ref="J15:J51" si="1">I15*$J$13</f>
        <v>0</v>
      </c>
      <c r="K15" s="12">
        <f t="shared" ref="K15:K51" si="2">I15*$K$13</f>
        <v>0</v>
      </c>
    </row>
    <row r="16" spans="1:11" ht="63">
      <c r="A16" s="10" t="s">
        <v>17</v>
      </c>
      <c r="B16" s="21" t="s">
        <v>47</v>
      </c>
      <c r="C16" s="21" t="s">
        <v>50</v>
      </c>
      <c r="D16" s="21" t="s">
        <v>74</v>
      </c>
      <c r="E16" s="21" t="s">
        <v>44</v>
      </c>
      <c r="F16" s="21" t="s">
        <v>24</v>
      </c>
      <c r="G16" s="25">
        <v>300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>
      <c r="A17" s="10" t="s">
        <v>27</v>
      </c>
      <c r="B17" s="21" t="s">
        <v>47</v>
      </c>
      <c r="C17" s="21" t="s">
        <v>51</v>
      </c>
      <c r="D17" s="23" t="s">
        <v>74</v>
      </c>
      <c r="E17" s="21" t="s">
        <v>44</v>
      </c>
      <c r="F17" s="21"/>
      <c r="G17" s="25">
        <v>50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41.75">
      <c r="A18" s="10" t="s">
        <v>28</v>
      </c>
      <c r="B18" s="21" t="s">
        <v>47</v>
      </c>
      <c r="C18" s="21" t="s">
        <v>52</v>
      </c>
      <c r="D18" s="21" t="s">
        <v>75</v>
      </c>
      <c r="E18" s="21" t="s">
        <v>44</v>
      </c>
      <c r="F18" s="21" t="s">
        <v>24</v>
      </c>
      <c r="G18" s="25">
        <v>200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41.75">
      <c r="A19" s="10" t="s">
        <v>29</v>
      </c>
      <c r="B19" s="21" t="s">
        <v>47</v>
      </c>
      <c r="C19" s="21" t="s">
        <v>53</v>
      </c>
      <c r="D19" s="23" t="s">
        <v>76</v>
      </c>
      <c r="E19" s="21" t="s">
        <v>44</v>
      </c>
      <c r="F19" s="21" t="s">
        <v>24</v>
      </c>
      <c r="G19" s="25">
        <v>50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>
      <c r="A20" s="10" t="s">
        <v>30</v>
      </c>
      <c r="B20" s="21" t="s">
        <v>47</v>
      </c>
      <c r="C20" s="21" t="s">
        <v>54</v>
      </c>
      <c r="D20" s="21" t="s">
        <v>77</v>
      </c>
      <c r="E20" s="21" t="s">
        <v>44</v>
      </c>
      <c r="F20" s="21" t="s">
        <v>24</v>
      </c>
      <c r="G20" s="25">
        <v>50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>
      <c r="A21" s="10" t="s">
        <v>31</v>
      </c>
      <c r="B21" s="21" t="s">
        <v>47</v>
      </c>
      <c r="C21" s="21" t="s">
        <v>55</v>
      </c>
      <c r="D21" s="21" t="s">
        <v>78</v>
      </c>
      <c r="E21" s="21" t="s">
        <v>44</v>
      </c>
      <c r="F21" s="21" t="s">
        <v>24</v>
      </c>
      <c r="G21" s="25">
        <v>50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7.25">
      <c r="A22" s="10" t="s">
        <v>32</v>
      </c>
      <c r="B22" s="21" t="s">
        <v>47</v>
      </c>
      <c r="C22" s="21" t="s">
        <v>121</v>
      </c>
      <c r="D22" s="21" t="s">
        <v>79</v>
      </c>
      <c r="E22" s="21" t="s">
        <v>44</v>
      </c>
      <c r="F22" s="21" t="s">
        <v>24</v>
      </c>
      <c r="G22" s="25">
        <v>200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5">
      <c r="A23" s="10" t="s">
        <v>33</v>
      </c>
      <c r="B23" s="21" t="s">
        <v>47</v>
      </c>
      <c r="C23" s="21" t="s">
        <v>56</v>
      </c>
      <c r="D23" s="21" t="s">
        <v>80</v>
      </c>
      <c r="E23" s="21" t="s">
        <v>45</v>
      </c>
      <c r="F23" s="21" t="s">
        <v>24</v>
      </c>
      <c r="G23" s="25">
        <v>100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5">
      <c r="A24" s="10" t="s">
        <v>34</v>
      </c>
      <c r="B24" s="21" t="s">
        <v>57</v>
      </c>
      <c r="C24" s="21" t="s">
        <v>58</v>
      </c>
      <c r="D24" s="21" t="s">
        <v>81</v>
      </c>
      <c r="E24" s="21" t="s">
        <v>46</v>
      </c>
      <c r="F24" s="21" t="s">
        <v>24</v>
      </c>
      <c r="G24" s="25">
        <v>200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5">
      <c r="A25" s="10" t="s">
        <v>35</v>
      </c>
      <c r="B25" s="21" t="s">
        <v>59</v>
      </c>
      <c r="C25" s="21" t="s">
        <v>60</v>
      </c>
      <c r="D25" s="21" t="s">
        <v>82</v>
      </c>
      <c r="E25" s="21" t="s">
        <v>46</v>
      </c>
      <c r="F25" s="21" t="s">
        <v>24</v>
      </c>
      <c r="G25" s="25">
        <v>800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78.75">
      <c r="A26" s="10" t="s">
        <v>36</v>
      </c>
      <c r="B26" s="21" t="s">
        <v>61</v>
      </c>
      <c r="C26" s="21" t="s">
        <v>62</v>
      </c>
      <c r="D26" s="21" t="s">
        <v>83</v>
      </c>
      <c r="E26" s="21" t="s">
        <v>46</v>
      </c>
      <c r="F26" s="21" t="s">
        <v>24</v>
      </c>
      <c r="G26" s="25">
        <v>200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>
      <c r="A27" s="10" t="s">
        <v>37</v>
      </c>
      <c r="B27" s="21" t="s">
        <v>63</v>
      </c>
      <c r="C27" s="21" t="s">
        <v>64</v>
      </c>
      <c r="D27" s="21" t="s">
        <v>84</v>
      </c>
      <c r="E27" s="21" t="s">
        <v>46</v>
      </c>
      <c r="F27" s="21" t="s">
        <v>24</v>
      </c>
      <c r="G27" s="25">
        <v>700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5">
      <c r="A28" s="10" t="s">
        <v>38</v>
      </c>
      <c r="B28" s="21" t="s">
        <v>61</v>
      </c>
      <c r="C28" s="21" t="s">
        <v>65</v>
      </c>
      <c r="D28" s="21" t="s">
        <v>81</v>
      </c>
      <c r="E28" s="21" t="s">
        <v>46</v>
      </c>
      <c r="F28" s="21" t="s">
        <v>24</v>
      </c>
      <c r="G28" s="25">
        <v>200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78.75">
      <c r="A29" s="10" t="s">
        <v>39</v>
      </c>
      <c r="B29" s="21" t="s">
        <v>61</v>
      </c>
      <c r="C29" s="21" t="s">
        <v>66</v>
      </c>
      <c r="D29" s="21" t="s">
        <v>85</v>
      </c>
      <c r="E29" s="21" t="s">
        <v>46</v>
      </c>
      <c r="F29" s="21" t="s">
        <v>24</v>
      </c>
      <c r="G29" s="25">
        <v>200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>
      <c r="A30" s="10" t="s">
        <v>40</v>
      </c>
      <c r="B30" s="22" t="s">
        <v>67</v>
      </c>
      <c r="C30" s="22" t="s">
        <v>68</v>
      </c>
      <c r="D30" s="24" t="s">
        <v>139</v>
      </c>
      <c r="E30" s="22" t="s">
        <v>25</v>
      </c>
      <c r="F30" s="22" t="s">
        <v>24</v>
      </c>
      <c r="G30" s="26">
        <v>20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47.25">
      <c r="A31" s="10" t="s">
        <v>41</v>
      </c>
      <c r="B31" s="22" t="s">
        <v>67</v>
      </c>
      <c r="C31" s="22" t="s">
        <v>69</v>
      </c>
      <c r="D31" s="24" t="s">
        <v>139</v>
      </c>
      <c r="E31" s="22" t="s">
        <v>25</v>
      </c>
      <c r="F31" s="22" t="s">
        <v>24</v>
      </c>
      <c r="G31" s="26">
        <v>20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47.25">
      <c r="A32" s="10" t="s">
        <v>42</v>
      </c>
      <c r="B32" s="22" t="s">
        <v>70</v>
      </c>
      <c r="C32" s="22" t="s">
        <v>71</v>
      </c>
      <c r="D32" s="24" t="s">
        <v>139</v>
      </c>
      <c r="E32" s="22" t="s">
        <v>25</v>
      </c>
      <c r="F32" s="22" t="s">
        <v>24</v>
      </c>
      <c r="G32" s="26">
        <v>20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>
      <c r="A33" s="10" t="s">
        <v>43</v>
      </c>
      <c r="B33" s="21" t="s">
        <v>47</v>
      </c>
      <c r="C33" s="21" t="s">
        <v>86</v>
      </c>
      <c r="D33" s="19" t="s">
        <v>140</v>
      </c>
      <c r="E33" s="21" t="s">
        <v>100</v>
      </c>
      <c r="F33" s="21" t="s">
        <v>24</v>
      </c>
      <c r="G33" s="25">
        <v>250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 customHeight="1">
      <c r="A34" s="10" t="s">
        <v>104</v>
      </c>
      <c r="B34" s="21" t="s">
        <v>61</v>
      </c>
      <c r="C34" s="21" t="s">
        <v>87</v>
      </c>
      <c r="D34" s="19" t="s">
        <v>123</v>
      </c>
      <c r="E34" s="21" t="s">
        <v>101</v>
      </c>
      <c r="F34" s="21" t="s">
        <v>24</v>
      </c>
      <c r="G34" s="25">
        <v>200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s="4" customFormat="1" ht="47.25">
      <c r="A35" s="10" t="s">
        <v>105</v>
      </c>
      <c r="B35" s="21" t="s">
        <v>61</v>
      </c>
      <c r="C35" s="21" t="s">
        <v>88</v>
      </c>
      <c r="D35" s="19" t="s">
        <v>124</v>
      </c>
      <c r="E35" s="21" t="s">
        <v>101</v>
      </c>
      <c r="F35" s="21" t="s">
        <v>24</v>
      </c>
      <c r="G35" s="25">
        <v>200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s="4" customFormat="1" ht="31.5">
      <c r="A36" s="10" t="s">
        <v>106</v>
      </c>
      <c r="B36" s="21" t="s">
        <v>61</v>
      </c>
      <c r="C36" s="21" t="s">
        <v>89</v>
      </c>
      <c r="D36" s="19" t="s">
        <v>125</v>
      </c>
      <c r="E36" s="21" t="s">
        <v>101</v>
      </c>
      <c r="F36" s="21" t="s">
        <v>24</v>
      </c>
      <c r="G36" s="25">
        <v>100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s="4" customFormat="1" ht="47.25">
      <c r="A37" s="10" t="s">
        <v>107</v>
      </c>
      <c r="B37" s="21" t="s">
        <v>61</v>
      </c>
      <c r="C37" s="21" t="s">
        <v>90</v>
      </c>
      <c r="D37" s="19" t="s">
        <v>126</v>
      </c>
      <c r="E37" s="21" t="s">
        <v>101</v>
      </c>
      <c r="F37" s="21" t="s">
        <v>24</v>
      </c>
      <c r="G37" s="25">
        <v>100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s="4" customFormat="1" ht="47.25">
      <c r="A38" s="10" t="s">
        <v>108</v>
      </c>
      <c r="B38" s="21" t="s">
        <v>61</v>
      </c>
      <c r="C38" s="21" t="s">
        <v>141</v>
      </c>
      <c r="D38" s="21" t="s">
        <v>142</v>
      </c>
      <c r="E38" s="21" t="s">
        <v>101</v>
      </c>
      <c r="F38" s="21" t="s">
        <v>24</v>
      </c>
      <c r="G38" s="25">
        <v>400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s="4" customFormat="1" ht="47.25">
      <c r="A39" s="10" t="s">
        <v>109</v>
      </c>
      <c r="B39" s="21" t="s">
        <v>61</v>
      </c>
      <c r="C39" s="21" t="s">
        <v>128</v>
      </c>
      <c r="D39" s="19" t="s">
        <v>129</v>
      </c>
      <c r="E39" s="21" t="s">
        <v>101</v>
      </c>
      <c r="F39" s="21" t="s">
        <v>24</v>
      </c>
      <c r="G39" s="25">
        <v>400</v>
      </c>
      <c r="H39" s="8"/>
      <c r="I39" s="11">
        <f t="shared" si="0"/>
        <v>0</v>
      </c>
      <c r="J39" s="12">
        <f t="shared" si="1"/>
        <v>0</v>
      </c>
      <c r="K39" s="12">
        <f t="shared" si="2"/>
        <v>0</v>
      </c>
    </row>
    <row r="40" spans="1:11" s="4" customFormat="1" ht="47.25">
      <c r="A40" s="10" t="s">
        <v>110</v>
      </c>
      <c r="B40" s="21" t="s">
        <v>61</v>
      </c>
      <c r="C40" s="21" t="s">
        <v>91</v>
      </c>
      <c r="D40" s="19" t="s">
        <v>127</v>
      </c>
      <c r="E40" s="21" t="s">
        <v>102</v>
      </c>
      <c r="F40" s="21" t="s">
        <v>24</v>
      </c>
      <c r="G40" s="25">
        <v>100</v>
      </c>
      <c r="H40" s="8"/>
      <c r="I40" s="11">
        <f t="shared" si="0"/>
        <v>0</v>
      </c>
      <c r="J40" s="12">
        <f t="shared" si="1"/>
        <v>0</v>
      </c>
      <c r="K40" s="12">
        <f t="shared" si="2"/>
        <v>0</v>
      </c>
    </row>
    <row r="41" spans="1:11" s="4" customFormat="1" ht="47.25">
      <c r="A41" s="10" t="s">
        <v>111</v>
      </c>
      <c r="B41" s="21" t="s">
        <v>61</v>
      </c>
      <c r="C41" s="21" t="s">
        <v>92</v>
      </c>
      <c r="D41" s="19" t="s">
        <v>130</v>
      </c>
      <c r="E41" s="21" t="s">
        <v>103</v>
      </c>
      <c r="F41" s="21" t="s">
        <v>24</v>
      </c>
      <c r="G41" s="25">
        <v>100</v>
      </c>
      <c r="H41" s="8"/>
      <c r="I41" s="11">
        <f t="shared" si="0"/>
        <v>0</v>
      </c>
      <c r="J41" s="12">
        <f t="shared" si="1"/>
        <v>0</v>
      </c>
      <c r="K41" s="12">
        <f t="shared" si="2"/>
        <v>0</v>
      </c>
    </row>
    <row r="42" spans="1:11" s="4" customFormat="1" ht="31.5">
      <c r="A42" s="10" t="s">
        <v>112</v>
      </c>
      <c r="B42" s="21" t="s">
        <v>61</v>
      </c>
      <c r="C42" s="21" t="s">
        <v>122</v>
      </c>
      <c r="D42" s="19" t="s">
        <v>131</v>
      </c>
      <c r="E42" s="21" t="s">
        <v>101</v>
      </c>
      <c r="F42" s="21" t="s">
        <v>24</v>
      </c>
      <c r="G42" s="25">
        <v>200</v>
      </c>
      <c r="H42" s="8"/>
      <c r="I42" s="11">
        <f t="shared" si="0"/>
        <v>0</v>
      </c>
      <c r="J42" s="12">
        <f t="shared" si="1"/>
        <v>0</v>
      </c>
      <c r="K42" s="12">
        <f t="shared" si="2"/>
        <v>0</v>
      </c>
    </row>
    <row r="43" spans="1:11" ht="47.25">
      <c r="A43" s="10" t="s">
        <v>113</v>
      </c>
      <c r="B43" s="21" t="s">
        <v>61</v>
      </c>
      <c r="C43" s="21" t="s">
        <v>93</v>
      </c>
      <c r="D43" s="19" t="s">
        <v>132</v>
      </c>
      <c r="E43" s="21" t="s">
        <v>101</v>
      </c>
      <c r="F43" s="21" t="s">
        <v>24</v>
      </c>
      <c r="G43" s="25">
        <v>100</v>
      </c>
      <c r="H43" s="8"/>
      <c r="I43" s="11">
        <f t="shared" si="0"/>
        <v>0</v>
      </c>
      <c r="J43" s="12">
        <f t="shared" si="1"/>
        <v>0</v>
      </c>
      <c r="K43" s="12">
        <f t="shared" si="2"/>
        <v>0</v>
      </c>
    </row>
    <row r="44" spans="1:11" ht="47.25">
      <c r="A44" s="10" t="s">
        <v>114</v>
      </c>
      <c r="B44" s="21" t="s">
        <v>61</v>
      </c>
      <c r="C44" s="21" t="s">
        <v>94</v>
      </c>
      <c r="D44" s="19" t="s">
        <v>133</v>
      </c>
      <c r="E44" s="21" t="s">
        <v>101</v>
      </c>
      <c r="F44" s="21" t="s">
        <v>24</v>
      </c>
      <c r="G44" s="25">
        <v>100</v>
      </c>
      <c r="H44" s="8"/>
      <c r="I44" s="11">
        <f t="shared" si="0"/>
        <v>0</v>
      </c>
      <c r="J44" s="12">
        <f t="shared" si="1"/>
        <v>0</v>
      </c>
      <c r="K44" s="12">
        <f t="shared" si="2"/>
        <v>0</v>
      </c>
    </row>
    <row r="45" spans="1:11" ht="47.25">
      <c r="A45" s="10" t="s">
        <v>115</v>
      </c>
      <c r="B45" s="21" t="s">
        <v>61</v>
      </c>
      <c r="C45" s="21" t="s">
        <v>95</v>
      </c>
      <c r="D45" s="19" t="s">
        <v>134</v>
      </c>
      <c r="E45" s="21" t="s">
        <v>103</v>
      </c>
      <c r="F45" s="21" t="s">
        <v>24</v>
      </c>
      <c r="G45" s="25">
        <v>100</v>
      </c>
      <c r="H45" s="8"/>
      <c r="I45" s="11">
        <f t="shared" si="0"/>
        <v>0</v>
      </c>
      <c r="J45" s="12">
        <f t="shared" si="1"/>
        <v>0</v>
      </c>
      <c r="K45" s="12">
        <f t="shared" si="2"/>
        <v>0</v>
      </c>
    </row>
    <row r="46" spans="1:11" ht="47.25">
      <c r="A46" s="10" t="s">
        <v>116</v>
      </c>
      <c r="B46" s="21" t="s">
        <v>61</v>
      </c>
      <c r="C46" s="21" t="s">
        <v>96</v>
      </c>
      <c r="D46" s="19" t="s">
        <v>135</v>
      </c>
      <c r="E46" s="21" t="s">
        <v>102</v>
      </c>
      <c r="F46" s="21" t="s">
        <v>24</v>
      </c>
      <c r="G46" s="25">
        <v>100</v>
      </c>
      <c r="H46" s="8"/>
      <c r="I46" s="11">
        <f t="shared" si="0"/>
        <v>0</v>
      </c>
      <c r="J46" s="12">
        <f t="shared" si="1"/>
        <v>0</v>
      </c>
      <c r="K46" s="12">
        <f t="shared" si="2"/>
        <v>0</v>
      </c>
    </row>
    <row r="47" spans="1:11" ht="47.25">
      <c r="A47" s="10" t="s">
        <v>117</v>
      </c>
      <c r="B47" s="21" t="s">
        <v>61</v>
      </c>
      <c r="C47" s="21" t="s">
        <v>97</v>
      </c>
      <c r="D47" s="19" t="s">
        <v>136</v>
      </c>
      <c r="E47" s="21" t="s">
        <v>101</v>
      </c>
      <c r="F47" s="21" t="s">
        <v>24</v>
      </c>
      <c r="G47" s="25">
        <v>100</v>
      </c>
      <c r="H47" s="8"/>
      <c r="I47" s="11">
        <f t="shared" si="0"/>
        <v>0</v>
      </c>
      <c r="J47" s="12">
        <f t="shared" si="1"/>
        <v>0</v>
      </c>
      <c r="K47" s="12">
        <f t="shared" si="2"/>
        <v>0</v>
      </c>
    </row>
    <row r="48" spans="1:11" ht="47.25">
      <c r="A48" s="10" t="s">
        <v>118</v>
      </c>
      <c r="B48" s="21" t="s">
        <v>61</v>
      </c>
      <c r="C48" s="21" t="s">
        <v>98</v>
      </c>
      <c r="D48" s="19" t="s">
        <v>137</v>
      </c>
      <c r="E48" s="21" t="s">
        <v>101</v>
      </c>
      <c r="F48" s="21" t="s">
        <v>24</v>
      </c>
      <c r="G48" s="25">
        <v>100</v>
      </c>
      <c r="H48" s="8"/>
      <c r="I48" s="11">
        <f t="shared" si="0"/>
        <v>0</v>
      </c>
      <c r="J48" s="12">
        <f t="shared" si="1"/>
        <v>0</v>
      </c>
      <c r="K48" s="12">
        <f t="shared" si="2"/>
        <v>0</v>
      </c>
    </row>
    <row r="49" spans="1:11" ht="78.75">
      <c r="A49" s="10" t="s">
        <v>119</v>
      </c>
      <c r="B49" s="21" t="s">
        <v>61</v>
      </c>
      <c r="C49" s="21" t="s">
        <v>99</v>
      </c>
      <c r="D49" s="19" t="s">
        <v>138</v>
      </c>
      <c r="E49" s="21" t="s">
        <v>103</v>
      </c>
      <c r="F49" s="21" t="s">
        <v>24</v>
      </c>
      <c r="G49" s="25">
        <v>50</v>
      </c>
      <c r="H49" s="8"/>
      <c r="I49" s="11">
        <f t="shared" si="0"/>
        <v>0</v>
      </c>
      <c r="J49" s="12">
        <f t="shared" si="1"/>
        <v>0</v>
      </c>
      <c r="K49" s="12">
        <f t="shared" si="2"/>
        <v>0</v>
      </c>
    </row>
    <row r="50" spans="1:11" ht="15.75">
      <c r="A50" s="4"/>
      <c r="B50" s="19"/>
      <c r="C50" s="19"/>
      <c r="D50" s="19"/>
      <c r="E50" s="19"/>
      <c r="F50" s="19"/>
      <c r="G50" s="20"/>
      <c r="H50" s="8"/>
      <c r="I50" s="11">
        <f t="shared" si="0"/>
        <v>0</v>
      </c>
      <c r="J50" s="12">
        <f t="shared" si="1"/>
        <v>0</v>
      </c>
      <c r="K50" s="12">
        <f t="shared" si="2"/>
        <v>0</v>
      </c>
    </row>
    <row r="51" spans="1:11" ht="15.75">
      <c r="A51" s="4"/>
      <c r="B51" s="19"/>
      <c r="C51" s="19"/>
      <c r="D51" s="19"/>
      <c r="E51" s="19"/>
      <c r="F51" s="19"/>
      <c r="G51" s="20"/>
      <c r="H51" s="8"/>
      <c r="I51" s="11">
        <f t="shared" si="0"/>
        <v>0</v>
      </c>
      <c r="J51" s="12">
        <f t="shared" si="1"/>
        <v>0</v>
      </c>
      <c r="K51" s="12">
        <f t="shared" si="2"/>
        <v>0</v>
      </c>
    </row>
    <row r="52" spans="1:11" ht="15.75">
      <c r="A52" s="4"/>
      <c r="D52" s="9"/>
      <c r="E52" s="9"/>
      <c r="F52" s="9"/>
      <c r="G52" s="31" t="s">
        <v>8</v>
      </c>
      <c r="H52" s="31"/>
      <c r="I52" s="15">
        <f>SUM(I14:I51)</f>
        <v>0</v>
      </c>
      <c r="J52" s="13">
        <f>SUM(J14:J51)</f>
        <v>0</v>
      </c>
      <c r="K52" s="13">
        <f>SUM(K14:K51)</f>
        <v>0</v>
      </c>
    </row>
    <row r="53" spans="1:11" ht="57">
      <c r="B53" s="4"/>
      <c r="G53" s="14" t="s">
        <v>10</v>
      </c>
      <c r="H53" s="18">
        <f>SUM(I52:K52)</f>
        <v>0</v>
      </c>
      <c r="I53" s="4"/>
      <c r="J53" s="4"/>
      <c r="K53" s="4"/>
    </row>
    <row r="54" spans="1:11" ht="15.75">
      <c r="B54" s="4"/>
      <c r="G54" s="4"/>
      <c r="H54" s="4"/>
      <c r="I54" s="4"/>
      <c r="J54" s="4"/>
      <c r="K54" s="4"/>
    </row>
    <row r="55" spans="1:11" ht="15.75">
      <c r="B55" s="4" t="s">
        <v>0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15.7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5.7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7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5.7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5.7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5.75">
      <c r="C61" s="4"/>
      <c r="D61" s="4"/>
      <c r="E61" s="4"/>
      <c r="F61" s="4"/>
      <c r="G61"/>
      <c r="H61"/>
      <c r="I61"/>
      <c r="J61"/>
      <c r="K61"/>
    </row>
    <row r="62" spans="1:11" ht="15.75">
      <c r="B62" s="4" t="s">
        <v>1</v>
      </c>
      <c r="D62" s="4"/>
      <c r="E62" s="4"/>
      <c r="F62" s="4"/>
    </row>
    <row r="63" spans="1:11" ht="15.75">
      <c r="B63" s="4" t="s">
        <v>2</v>
      </c>
      <c r="D63" s="4"/>
      <c r="E63" s="4"/>
      <c r="F63" s="4"/>
    </row>
    <row r="64" spans="1:11">
      <c r="C64" s="3"/>
      <c r="D64"/>
      <c r="E64"/>
      <c r="F64"/>
    </row>
  </sheetData>
  <mergeCells count="12">
    <mergeCell ref="I12:I13"/>
    <mergeCell ref="B11:K11"/>
    <mergeCell ref="B2:K2"/>
    <mergeCell ref="G52:H52"/>
    <mergeCell ref="B12:B13"/>
    <mergeCell ref="C12:C13"/>
    <mergeCell ref="D12:D13"/>
    <mergeCell ref="F12:F13"/>
    <mergeCell ref="G12:G13"/>
    <mergeCell ref="H12:H13"/>
    <mergeCell ref="E12:E13"/>
    <mergeCell ref="C4:D4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2024-01-24T06:18:22Z</dcterms:modified>
</cp:coreProperties>
</file>