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/>
  <c r="J14" s="1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3"/>
  <c r="K14" l="1"/>
  <c r="K53"/>
  <c r="J53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I54"/>
  <c r="K54" l="1"/>
  <c r="J54"/>
  <c r="H55" l="1"/>
</calcChain>
</file>

<file path=xl/sharedStrings.xml><?xml version="1.0" encoding="utf-8"?>
<sst xmlns="http://schemas.openxmlformats.org/spreadsheetml/2006/main" count="203" uniqueCount="107">
  <si>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</si>
  <si>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</si>
  <si>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</si>
  <si>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</si>
  <si>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</si>
  <si>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</si>
  <si>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</si>
  <si>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</si>
  <si>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</si>
  <si>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</si>
  <si>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</si>
  <si>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</si>
  <si>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</si>
  <si>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</si>
  <si>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</si>
  <si>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</si>
  <si>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</si>
  <si>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</si>
  <si>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</si>
  <si>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</si>
  <si>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</si>
  <si>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</si>
  <si>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</si>
  <si>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</si>
  <si>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</si>
  <si>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</si>
  <si>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</si>
  <si>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</si>
  <si>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</si>
  <si>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</si>
  <si>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</si>
  <si>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</si>
  <si>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</si>
  <si>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</si>
  <si>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</si>
  <si>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</si>
  <si>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</si>
  <si>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</si>
  <si>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</si>
  <si>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</si>
  <si>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</si>
  <si>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</si>
  <si>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</si>
  <si>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</si>
  <si>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</si>
  <si>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</si>
  <si>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</si>
  <si>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</si>
  <si>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</si>
  <si>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</si>
  <si>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</si>
  <si>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</si>
  <si>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</si>
  <si>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</si>
  <si>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</si>
  <si>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</si>
  <si>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</si>
  <si>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</si>
  <si>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</si>
  <si>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</si>
  <si>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</si>
  <si>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</si>
  <si>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</si>
  <si>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</si>
  <si>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</si>
  <si>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</si>
  <si>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</si>
  <si>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</si>
  <si>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</si>
  <si>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</si>
  <si>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</si>
  <si>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</si>
  <si>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</si>
  <si>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</si>
  <si>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</si>
  <si>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</si>
  <si>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</si>
  <si>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</si>
  <si>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</si>
  <si>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 xml:space="preserve">Bábovka 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</si>
  <si>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</si>
  <si>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</si>
  <si>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</si>
  <si>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pšeničná múka, voda, droždie,margarín, cukor, soľ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</si>
  <si>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</si>
  <si>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</si>
  <si>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</si>
  <si>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</si>
  <si>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</si>
  <si>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</si>
  <si>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</si>
  <si>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</si>
  <si>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</si>
  <si>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</si>
  <si>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</si>
  <si>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</si>
  <si>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tvarohovou, marmeláda</t>
  </si>
  <si>
    <t>400 g</t>
  </si>
  <si>
    <t>1000g</t>
  </si>
  <si>
    <t>Potraviny pre ŠJ MŠ Azovská 1 Košice</t>
  </si>
  <si>
    <t>Kategória č. 3 ...Chlieb a pekárenské výrobky</t>
  </si>
  <si>
    <t>400 g.</t>
  </si>
  <si>
    <t>450 g.</t>
  </si>
  <si>
    <t xml:space="preserve">Chlieb celozrnný ražný - nekrájaný </t>
  </si>
  <si>
    <t>Chlieb sedliacky - tekvicový, slnečnicový, sézamový</t>
  </si>
  <si>
    <t>Pletenka - banketka</t>
  </si>
  <si>
    <t>Tvarožník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</si>
</sst>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66"/>
  <sheetViews>
    <sheetView tabSelected="1" zoomScale="80" zoomScaleNormal="80" workbookViewId="0">
      <selection activeCell="C53" sqref="C53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2" ht="20.25">
      <c r="B2" s="31" t="s">
        <v>13</v>
      </c>
      <c r="C2" s="31"/>
      <c r="D2" s="31"/>
      <c r="E2" s="31"/>
      <c r="F2" s="31"/>
      <c r="G2" s="31"/>
      <c r="H2" s="31"/>
      <c r="I2" s="31"/>
      <c r="J2" s="31"/>
      <c r="K2" s="31"/>
    </row>
    <row r="3" spans="1:12" ht="18.75" customHeight="1">
      <c r="B3" s="2" t="s">
        <v>20</v>
      </c>
      <c r="C3" s="1" t="s">
        <v>99</v>
      </c>
    </row>
    <row r="4" spans="1:12" ht="18.75" customHeight="1">
      <c r="B4" s="2"/>
      <c r="C4" s="21" t="s">
        <v>100</v>
      </c>
    </row>
    <row r="5" spans="1:12" ht="18.75" customHeight="1">
      <c r="B5" s="2"/>
      <c r="C5" s="21"/>
    </row>
    <row r="6" spans="1:12" s="4" customFormat="1" ht="15.75">
      <c r="B6" s="5" t="s">
        <v>14</v>
      </c>
    </row>
    <row r="7" spans="1:12" s="4" customFormat="1" ht="15.75">
      <c r="B7" s="6" t="s">
        <v>3</v>
      </c>
    </row>
    <row r="8" spans="1:12" s="4" customFormat="1" ht="15.75">
      <c r="B8" s="6" t="s">
        <v>4</v>
      </c>
    </row>
    <row r="9" spans="1:12" s="4" customFormat="1" ht="15.75">
      <c r="B9" s="6" t="s">
        <v>5</v>
      </c>
    </row>
    <row r="10" spans="1:12" s="4" customFormat="1" ht="15.75">
      <c r="B10" s="6"/>
    </row>
    <row r="11" spans="1:12" ht="20.25" customHeight="1">
      <c r="B11" s="30" t="s">
        <v>15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2" ht="42.75" customHeight="1">
      <c r="B12" s="33" t="s">
        <v>10</v>
      </c>
      <c r="C12" s="35" t="s">
        <v>11</v>
      </c>
      <c r="D12" s="35" t="s">
        <v>12</v>
      </c>
      <c r="E12" s="35" t="s">
        <v>16</v>
      </c>
      <c r="F12" s="33" t="s">
        <v>17</v>
      </c>
      <c r="G12" s="37" t="s">
        <v>18</v>
      </c>
      <c r="H12" s="37" t="s">
        <v>19</v>
      </c>
      <c r="I12" s="28" t="s">
        <v>7</v>
      </c>
      <c r="J12" s="7" t="s">
        <v>9</v>
      </c>
      <c r="K12" s="7" t="s">
        <v>9</v>
      </c>
    </row>
    <row r="13" spans="1:12" ht="15.75" customHeight="1"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2" ht="127.5" customHeight="1">
      <c r="A14" s="10">
        <v>1</v>
      </c>
      <c r="B14" s="24" t="s">
        <v>21</v>
      </c>
      <c r="C14" s="24" t="s">
        <v>103</v>
      </c>
      <c r="D14" s="24" t="s">
        <v>24</v>
      </c>
      <c r="E14" s="24" t="s">
        <v>25</v>
      </c>
      <c r="F14" s="24" t="s">
        <v>22</v>
      </c>
      <c r="G14" s="14">
        <v>300</v>
      </c>
      <c r="H14" s="8"/>
      <c r="I14" s="16">
        <f t="shared" ref="I14" si="0">ROUND(G14*H14,2)</f>
        <v>0</v>
      </c>
      <c r="J14" s="17">
        <f t="shared" ref="J14" si="1">I14*$J$13</f>
        <v>0</v>
      </c>
      <c r="K14" s="17">
        <f t="shared" ref="K14" si="2">I14*$K$13</f>
        <v>0</v>
      </c>
      <c r="L14" s="17"/>
    </row>
    <row r="15" spans="1:12" ht="126">
      <c r="A15" s="10">
        <v>2</v>
      </c>
      <c r="B15" s="24" t="s">
        <v>21</v>
      </c>
      <c r="C15" s="24" t="s">
        <v>23</v>
      </c>
      <c r="D15" s="24" t="s">
        <v>24</v>
      </c>
      <c r="E15" s="24" t="s">
        <v>25</v>
      </c>
      <c r="F15" s="24" t="s">
        <v>22</v>
      </c>
      <c r="G15" s="14">
        <v>50</v>
      </c>
      <c r="H15" s="8"/>
      <c r="I15" s="16">
        <f t="shared" ref="I15:I52" si="3">ROUND(G15*H15,2)</f>
        <v>0</v>
      </c>
      <c r="J15" s="17">
        <f t="shared" ref="J15:J52" si="4">I15*$J$13</f>
        <v>0</v>
      </c>
      <c r="K15" s="17">
        <f t="shared" ref="K15:K38" si="5">I15*$K$13</f>
        <v>0</v>
      </c>
    </row>
    <row r="16" spans="1:12" ht="63">
      <c r="A16" s="10">
        <v>3</v>
      </c>
      <c r="B16" s="24" t="s">
        <v>21</v>
      </c>
      <c r="C16" s="24" t="s">
        <v>26</v>
      </c>
      <c r="D16" s="24" t="s">
        <v>27</v>
      </c>
      <c r="E16" s="24" t="s">
        <v>25</v>
      </c>
      <c r="F16" s="24" t="s">
        <v>22</v>
      </c>
      <c r="G16" s="14">
        <v>300</v>
      </c>
      <c r="H16" s="8"/>
      <c r="I16" s="16">
        <f t="shared" si="3"/>
        <v>0</v>
      </c>
      <c r="J16" s="17">
        <f t="shared" si="4"/>
        <v>0</v>
      </c>
      <c r="K16" s="17">
        <f t="shared" si="5"/>
        <v>0</v>
      </c>
    </row>
    <row r="17" spans="1:11" ht="63">
      <c r="A17" s="10">
        <v>4</v>
      </c>
      <c r="B17" s="24" t="s">
        <v>21</v>
      </c>
      <c r="C17" s="24" t="s">
        <v>28</v>
      </c>
      <c r="D17" s="25" t="s">
        <v>27</v>
      </c>
      <c r="E17" s="24" t="s">
        <v>25</v>
      </c>
      <c r="F17" s="24" t="s">
        <v>22</v>
      </c>
      <c r="G17" s="14">
        <v>10</v>
      </c>
      <c r="H17" s="8"/>
      <c r="I17" s="16">
        <f t="shared" si="3"/>
        <v>0</v>
      </c>
      <c r="J17" s="17">
        <f t="shared" si="4"/>
        <v>0</v>
      </c>
      <c r="K17" s="17">
        <f t="shared" si="5"/>
        <v>0</v>
      </c>
    </row>
    <row r="18" spans="1:11" ht="141.75">
      <c r="A18" s="10">
        <v>5</v>
      </c>
      <c r="B18" s="24" t="s">
        <v>21</v>
      </c>
      <c r="C18" s="24" t="s">
        <v>29</v>
      </c>
      <c r="D18" s="24" t="s">
        <v>30</v>
      </c>
      <c r="E18" s="24" t="s">
        <v>98</v>
      </c>
      <c r="F18" s="24" t="s">
        <v>22</v>
      </c>
      <c r="G18" s="14">
        <v>300</v>
      </c>
      <c r="H18" s="8"/>
      <c r="I18" s="16">
        <f t="shared" si="3"/>
        <v>0</v>
      </c>
      <c r="J18" s="17">
        <f t="shared" si="4"/>
        <v>0</v>
      </c>
      <c r="K18" s="17">
        <f t="shared" si="5"/>
        <v>0</v>
      </c>
    </row>
    <row r="19" spans="1:11" ht="141.75">
      <c r="A19" s="10">
        <v>6</v>
      </c>
      <c r="B19" s="24" t="s">
        <v>21</v>
      </c>
      <c r="C19" s="24" t="s">
        <v>31</v>
      </c>
      <c r="D19" s="24" t="s">
        <v>32</v>
      </c>
      <c r="E19" s="24" t="s">
        <v>25</v>
      </c>
      <c r="F19" s="24" t="s">
        <v>22</v>
      </c>
      <c r="G19" s="14">
        <v>10</v>
      </c>
      <c r="H19" s="8"/>
      <c r="I19" s="16">
        <f t="shared" si="3"/>
        <v>0</v>
      </c>
      <c r="J19" s="17">
        <f t="shared" si="4"/>
        <v>0</v>
      </c>
      <c r="K19" s="17">
        <f t="shared" si="5"/>
        <v>0</v>
      </c>
    </row>
    <row r="20" spans="1:11" ht="63">
      <c r="A20" s="10">
        <v>7</v>
      </c>
      <c r="B20" s="24" t="s">
        <v>21</v>
      </c>
      <c r="C20" s="24" t="s">
        <v>33</v>
      </c>
      <c r="D20" s="24" t="s">
        <v>34</v>
      </c>
      <c r="E20" s="24" t="s">
        <v>25</v>
      </c>
      <c r="F20" s="24" t="s">
        <v>22</v>
      </c>
      <c r="G20" s="14">
        <v>100</v>
      </c>
      <c r="H20" s="8"/>
      <c r="I20" s="16">
        <f t="shared" si="3"/>
        <v>0</v>
      </c>
      <c r="J20" s="17">
        <f t="shared" si="4"/>
        <v>0</v>
      </c>
      <c r="K20" s="17">
        <f t="shared" si="5"/>
        <v>0</v>
      </c>
    </row>
    <row r="21" spans="1:11" ht="63">
      <c r="A21" s="10">
        <v>8</v>
      </c>
      <c r="B21" s="24" t="s">
        <v>21</v>
      </c>
      <c r="C21" s="24" t="s">
        <v>35</v>
      </c>
      <c r="D21" s="24" t="s">
        <v>36</v>
      </c>
      <c r="E21" s="24" t="s">
        <v>25</v>
      </c>
      <c r="F21" s="24" t="s">
        <v>22</v>
      </c>
      <c r="G21" s="14">
        <v>10</v>
      </c>
      <c r="H21" s="8"/>
      <c r="I21" s="16">
        <f t="shared" si="3"/>
        <v>0</v>
      </c>
      <c r="J21" s="17">
        <f t="shared" si="4"/>
        <v>0</v>
      </c>
      <c r="K21" s="17">
        <f t="shared" si="5"/>
        <v>0</v>
      </c>
    </row>
    <row r="22" spans="1:11" ht="47.25">
      <c r="A22" s="10">
        <v>9</v>
      </c>
      <c r="B22" s="24" t="s">
        <v>21</v>
      </c>
      <c r="C22" s="24" t="s">
        <v>104</v>
      </c>
      <c r="D22" s="24" t="s">
        <v>37</v>
      </c>
      <c r="E22" s="24" t="s">
        <v>25</v>
      </c>
      <c r="F22" s="24" t="s">
        <v>22</v>
      </c>
      <c r="G22" s="14">
        <v>200</v>
      </c>
      <c r="H22" s="8"/>
      <c r="I22" s="16">
        <f t="shared" si="3"/>
        <v>0</v>
      </c>
      <c r="J22" s="17">
        <f t="shared" si="4"/>
        <v>0</v>
      </c>
      <c r="K22" s="17">
        <f t="shared" si="5"/>
        <v>0</v>
      </c>
    </row>
    <row r="23" spans="1:11" ht="31.5">
      <c r="A23" s="10">
        <v>10</v>
      </c>
      <c r="B23" s="24" t="s">
        <v>21</v>
      </c>
      <c r="C23" s="24" t="s">
        <v>38</v>
      </c>
      <c r="D23" s="24" t="s">
        <v>39</v>
      </c>
      <c r="E23" s="24" t="s">
        <v>40</v>
      </c>
      <c r="F23" s="24" t="s">
        <v>22</v>
      </c>
      <c r="G23" s="14">
        <v>100</v>
      </c>
      <c r="H23" s="8"/>
      <c r="I23" s="16">
        <f t="shared" si="3"/>
        <v>0</v>
      </c>
      <c r="J23" s="17">
        <f t="shared" si="4"/>
        <v>0</v>
      </c>
      <c r="K23" s="17">
        <f t="shared" si="5"/>
        <v>0</v>
      </c>
    </row>
    <row r="24" spans="1:11" ht="31.5">
      <c r="A24" s="10">
        <v>11</v>
      </c>
      <c r="B24" s="24" t="s">
        <v>41</v>
      </c>
      <c r="C24" s="24" t="s">
        <v>42</v>
      </c>
      <c r="D24" s="24" t="s">
        <v>43</v>
      </c>
      <c r="E24" s="24" t="s">
        <v>44</v>
      </c>
      <c r="F24" s="24" t="s">
        <v>22</v>
      </c>
      <c r="G24" s="14">
        <v>200</v>
      </c>
      <c r="H24" s="8"/>
      <c r="I24" s="16">
        <f t="shared" si="3"/>
        <v>0</v>
      </c>
      <c r="J24" s="17">
        <f t="shared" si="4"/>
        <v>0</v>
      </c>
      <c r="K24" s="17">
        <f t="shared" si="5"/>
        <v>0</v>
      </c>
    </row>
    <row r="25" spans="1:11" ht="31.5">
      <c r="A25" s="10">
        <v>12</v>
      </c>
      <c r="B25" s="24" t="s">
        <v>45</v>
      </c>
      <c r="C25" s="24" t="s">
        <v>46</v>
      </c>
      <c r="D25" s="24" t="s">
        <v>47</v>
      </c>
      <c r="E25" s="24" t="s">
        <v>44</v>
      </c>
      <c r="F25" s="24" t="s">
        <v>22</v>
      </c>
      <c r="G25" s="14">
        <v>500</v>
      </c>
      <c r="H25" s="8"/>
      <c r="I25" s="16">
        <f t="shared" si="3"/>
        <v>0</v>
      </c>
      <c r="J25" s="17">
        <f t="shared" si="4"/>
        <v>0</v>
      </c>
      <c r="K25" s="17">
        <f t="shared" si="5"/>
        <v>0</v>
      </c>
    </row>
    <row r="26" spans="1:11" ht="78.75">
      <c r="A26" s="10">
        <v>13</v>
      </c>
      <c r="B26" s="24" t="s">
        <v>48</v>
      </c>
      <c r="C26" s="24" t="s">
        <v>49</v>
      </c>
      <c r="D26" s="24" t="s">
        <v>50</v>
      </c>
      <c r="E26" s="24" t="s">
        <v>44</v>
      </c>
      <c r="F26" s="24" t="s">
        <v>22</v>
      </c>
      <c r="G26" s="14">
        <v>100</v>
      </c>
      <c r="H26" s="8"/>
      <c r="I26" s="16">
        <f t="shared" si="3"/>
        <v>0</v>
      </c>
      <c r="J26" s="17">
        <f t="shared" si="4"/>
        <v>0</v>
      </c>
      <c r="K26" s="17">
        <f t="shared" si="5"/>
        <v>0</v>
      </c>
    </row>
    <row r="27" spans="1:11" ht="31.5">
      <c r="A27" s="10">
        <v>14</v>
      </c>
      <c r="B27" s="24" t="s">
        <v>51</v>
      </c>
      <c r="C27" s="24" t="s">
        <v>52</v>
      </c>
      <c r="D27" s="24" t="s">
        <v>53</v>
      </c>
      <c r="E27" s="24" t="s">
        <v>44</v>
      </c>
      <c r="F27" s="24" t="s">
        <v>22</v>
      </c>
      <c r="G27" s="14">
        <v>1000</v>
      </c>
      <c r="H27" s="8"/>
      <c r="I27" s="16">
        <f t="shared" si="3"/>
        <v>0</v>
      </c>
      <c r="J27" s="17">
        <f t="shared" si="4"/>
        <v>0</v>
      </c>
      <c r="K27" s="17">
        <f t="shared" si="5"/>
        <v>0</v>
      </c>
    </row>
    <row r="28" spans="1:11" ht="31.5">
      <c r="A28" s="10">
        <v>15</v>
      </c>
      <c r="B28" s="24" t="s">
        <v>48</v>
      </c>
      <c r="C28" s="24" t="s">
        <v>54</v>
      </c>
      <c r="D28" s="24" t="s">
        <v>43</v>
      </c>
      <c r="E28" s="24" t="s">
        <v>44</v>
      </c>
      <c r="F28" s="24" t="s">
        <v>22</v>
      </c>
      <c r="G28" s="14">
        <v>300</v>
      </c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78.75">
      <c r="A29" s="10">
        <v>16</v>
      </c>
      <c r="B29" s="24" t="s">
        <v>48</v>
      </c>
      <c r="C29" s="24" t="s">
        <v>55</v>
      </c>
      <c r="D29" s="24" t="s">
        <v>56</v>
      </c>
      <c r="E29" s="24" t="s">
        <v>44</v>
      </c>
      <c r="F29" s="24" t="s">
        <v>22</v>
      </c>
      <c r="G29" s="14">
        <v>200</v>
      </c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47.25">
      <c r="A30" s="10">
        <v>17</v>
      </c>
      <c r="B30" s="26" t="s">
        <v>57</v>
      </c>
      <c r="C30" s="26" t="s">
        <v>58</v>
      </c>
      <c r="D30" s="27" t="s">
        <v>59</v>
      </c>
      <c r="E30" s="26" t="s">
        <v>60</v>
      </c>
      <c r="F30" s="26" t="s">
        <v>22</v>
      </c>
      <c r="G30" s="14">
        <v>20</v>
      </c>
      <c r="H30" s="8"/>
      <c r="I30" s="16">
        <f t="shared" si="3"/>
        <v>0</v>
      </c>
      <c r="J30" s="17">
        <f t="shared" si="4"/>
        <v>0</v>
      </c>
      <c r="K30" s="17">
        <f t="shared" si="5"/>
        <v>0</v>
      </c>
    </row>
    <row r="31" spans="1:11" ht="47.25">
      <c r="A31" s="10">
        <v>18</v>
      </c>
      <c r="B31" s="26" t="s">
        <v>57</v>
      </c>
      <c r="C31" s="26" t="s">
        <v>61</v>
      </c>
      <c r="D31" s="27" t="s">
        <v>59</v>
      </c>
      <c r="E31" s="26" t="s">
        <v>60</v>
      </c>
      <c r="F31" s="26" t="s">
        <v>22</v>
      </c>
      <c r="G31" s="14">
        <v>20</v>
      </c>
      <c r="H31" s="8"/>
      <c r="I31" s="16">
        <f t="shared" si="3"/>
        <v>0</v>
      </c>
      <c r="J31" s="17">
        <f t="shared" si="4"/>
        <v>0</v>
      </c>
      <c r="K31" s="17">
        <f t="shared" si="5"/>
        <v>0</v>
      </c>
    </row>
    <row r="32" spans="1:11" ht="47.25">
      <c r="A32" s="10">
        <v>19</v>
      </c>
      <c r="B32" s="26" t="s">
        <v>62</v>
      </c>
      <c r="C32" s="26" t="s">
        <v>63</v>
      </c>
      <c r="D32" s="27" t="s">
        <v>59</v>
      </c>
      <c r="E32" s="26" t="s">
        <v>60</v>
      </c>
      <c r="F32" s="26" t="s">
        <v>22</v>
      </c>
      <c r="G32" s="14">
        <v>20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31.5">
      <c r="A33" s="10">
        <v>20</v>
      </c>
      <c r="B33" s="24" t="s">
        <v>21</v>
      </c>
      <c r="C33" s="24" t="s">
        <v>64</v>
      </c>
      <c r="D33" s="24" t="s">
        <v>65</v>
      </c>
      <c r="E33" s="24" t="s">
        <v>66</v>
      </c>
      <c r="F33" s="24" t="s">
        <v>22</v>
      </c>
      <c r="G33" s="14">
        <v>250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>
        <v>21</v>
      </c>
      <c r="B34" s="24" t="s">
        <v>48</v>
      </c>
      <c r="C34" s="24" t="s">
        <v>67</v>
      </c>
      <c r="D34" s="24" t="s">
        <v>68</v>
      </c>
      <c r="E34" s="24" t="s">
        <v>71</v>
      </c>
      <c r="F34" s="24" t="s">
        <v>22</v>
      </c>
      <c r="G34" s="14">
        <v>200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>
        <v>22</v>
      </c>
      <c r="B35" s="24" t="s">
        <v>48</v>
      </c>
      <c r="C35" s="24" t="s">
        <v>69</v>
      </c>
      <c r="D35" s="24" t="s">
        <v>70</v>
      </c>
      <c r="E35" s="24" t="s">
        <v>71</v>
      </c>
      <c r="F35" s="24" t="s">
        <v>22</v>
      </c>
      <c r="G35" s="14">
        <v>100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31.5">
      <c r="A36" s="10">
        <v>23</v>
      </c>
      <c r="B36" s="24" t="s">
        <v>48</v>
      </c>
      <c r="C36" s="24" t="s">
        <v>72</v>
      </c>
      <c r="D36" s="24" t="s">
        <v>73</v>
      </c>
      <c r="E36" s="24" t="s">
        <v>71</v>
      </c>
      <c r="F36" s="24" t="s">
        <v>22</v>
      </c>
      <c r="G36" s="14">
        <v>100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>
        <v>24</v>
      </c>
      <c r="B37" s="24" t="s">
        <v>48</v>
      </c>
      <c r="C37" s="24" t="s">
        <v>74</v>
      </c>
      <c r="D37" s="24" t="s">
        <v>75</v>
      </c>
      <c r="E37" s="24" t="s">
        <v>71</v>
      </c>
      <c r="F37" s="24" t="s">
        <v>22</v>
      </c>
      <c r="G37" s="14">
        <v>100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15.75">
      <c r="A38" s="10">
        <v>25</v>
      </c>
      <c r="B38" s="24" t="s">
        <v>48</v>
      </c>
      <c r="C38" s="24" t="s">
        <v>76</v>
      </c>
      <c r="D38" s="24"/>
      <c r="E38" s="24" t="s">
        <v>71</v>
      </c>
      <c r="F38" s="24" t="s">
        <v>22</v>
      </c>
      <c r="G38" s="14">
        <v>0</v>
      </c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47.25">
      <c r="A39" s="10">
        <v>26</v>
      </c>
      <c r="B39" s="24" t="s">
        <v>48</v>
      </c>
      <c r="C39" s="24" t="s">
        <v>77</v>
      </c>
      <c r="D39" s="24" t="s">
        <v>78</v>
      </c>
      <c r="E39" s="24" t="s">
        <v>71</v>
      </c>
      <c r="F39" s="24" t="s">
        <v>22</v>
      </c>
      <c r="G39" s="14">
        <v>400</v>
      </c>
      <c r="H39" s="8"/>
      <c r="I39" s="16">
        <f t="shared" si="3"/>
        <v>0</v>
      </c>
      <c r="J39" s="17">
        <f t="shared" si="4"/>
        <v>0</v>
      </c>
      <c r="K39" s="17">
        <f t="shared" ref="K39:K52" si="6">I39*$K$13</f>
        <v>0</v>
      </c>
    </row>
    <row r="40" spans="1:11" ht="47.25">
      <c r="A40" s="10">
        <v>27</v>
      </c>
      <c r="B40" s="24" t="s">
        <v>48</v>
      </c>
      <c r="C40" s="24" t="s">
        <v>79</v>
      </c>
      <c r="D40" s="24" t="s">
        <v>80</v>
      </c>
      <c r="E40" s="24" t="s">
        <v>101</v>
      </c>
      <c r="F40" s="24" t="s">
        <v>22</v>
      </c>
      <c r="G40" s="14">
        <v>100</v>
      </c>
      <c r="H40" s="8"/>
      <c r="I40" s="16">
        <f t="shared" si="3"/>
        <v>0</v>
      </c>
      <c r="J40" s="17">
        <f t="shared" si="4"/>
        <v>0</v>
      </c>
      <c r="K40" s="17">
        <f t="shared" si="6"/>
        <v>0</v>
      </c>
    </row>
    <row r="41" spans="1:11" ht="47.25">
      <c r="A41" s="10">
        <v>28</v>
      </c>
      <c r="B41" s="24" t="s">
        <v>48</v>
      </c>
      <c r="C41" s="24" t="s">
        <v>81</v>
      </c>
      <c r="D41" s="24" t="s">
        <v>82</v>
      </c>
      <c r="E41" s="24" t="s">
        <v>102</v>
      </c>
      <c r="F41" s="24" t="s">
        <v>22</v>
      </c>
      <c r="G41" s="14">
        <v>150</v>
      </c>
      <c r="H41" s="8"/>
      <c r="I41" s="16">
        <f t="shared" si="3"/>
        <v>0</v>
      </c>
      <c r="J41" s="17">
        <f t="shared" si="4"/>
        <v>0</v>
      </c>
      <c r="K41" s="17">
        <f t="shared" si="6"/>
        <v>0</v>
      </c>
    </row>
    <row r="42" spans="1:11" ht="31.5">
      <c r="A42" s="10">
        <v>29</v>
      </c>
      <c r="B42" s="24" t="s">
        <v>48</v>
      </c>
      <c r="C42" s="24" t="s">
        <v>105</v>
      </c>
      <c r="D42" s="24" t="s">
        <v>83</v>
      </c>
      <c r="E42" s="24" t="s">
        <v>71</v>
      </c>
      <c r="F42" s="24" t="s">
        <v>22</v>
      </c>
      <c r="G42" s="14">
        <v>200</v>
      </c>
      <c r="H42" s="8"/>
      <c r="I42" s="16">
        <f t="shared" si="3"/>
        <v>0</v>
      </c>
      <c r="J42" s="17">
        <f t="shared" si="4"/>
        <v>0</v>
      </c>
      <c r="K42" s="17">
        <f t="shared" si="6"/>
        <v>0</v>
      </c>
    </row>
    <row r="43" spans="1:11" ht="47.25">
      <c r="A43" s="10">
        <v>30</v>
      </c>
      <c r="B43" s="24" t="s">
        <v>48</v>
      </c>
      <c r="C43" s="24" t="s">
        <v>84</v>
      </c>
      <c r="D43" s="24" t="s">
        <v>85</v>
      </c>
      <c r="E43" s="24" t="s">
        <v>71</v>
      </c>
      <c r="F43" s="24" t="s">
        <v>22</v>
      </c>
      <c r="G43" s="14">
        <v>100</v>
      </c>
      <c r="H43" s="8"/>
      <c r="I43" s="16">
        <f t="shared" si="3"/>
        <v>0</v>
      </c>
      <c r="J43" s="17">
        <f t="shared" si="4"/>
        <v>0</v>
      </c>
      <c r="K43" s="17">
        <f t="shared" si="6"/>
        <v>0</v>
      </c>
    </row>
    <row r="44" spans="1:11" ht="47.25">
      <c r="A44" s="10">
        <v>31</v>
      </c>
      <c r="B44" s="24" t="s">
        <v>48</v>
      </c>
      <c r="C44" s="24" t="s">
        <v>86</v>
      </c>
      <c r="D44" s="24" t="s">
        <v>87</v>
      </c>
      <c r="E44" s="24" t="s">
        <v>71</v>
      </c>
      <c r="F44" s="24" t="s">
        <v>22</v>
      </c>
      <c r="G44" s="14">
        <v>100</v>
      </c>
      <c r="H44" s="8"/>
      <c r="I44" s="16">
        <f t="shared" si="3"/>
        <v>0</v>
      </c>
      <c r="J44" s="17">
        <f t="shared" si="4"/>
        <v>0</v>
      </c>
      <c r="K44" s="17">
        <f t="shared" si="6"/>
        <v>0</v>
      </c>
    </row>
    <row r="45" spans="1:11" ht="47.25">
      <c r="A45" s="10">
        <v>32</v>
      </c>
      <c r="B45" s="24" t="s">
        <v>48</v>
      </c>
      <c r="C45" s="24" t="s">
        <v>88</v>
      </c>
      <c r="D45" s="24" t="s">
        <v>89</v>
      </c>
      <c r="E45" s="24" t="s">
        <v>97</v>
      </c>
      <c r="F45" s="24" t="s">
        <v>22</v>
      </c>
      <c r="G45" s="14">
        <v>100</v>
      </c>
      <c r="H45" s="8"/>
      <c r="I45" s="16">
        <f t="shared" si="3"/>
        <v>0</v>
      </c>
      <c r="J45" s="17">
        <f t="shared" si="4"/>
        <v>0</v>
      </c>
      <c r="K45" s="17">
        <f t="shared" si="6"/>
        <v>0</v>
      </c>
    </row>
    <row r="46" spans="1:11" ht="47.25">
      <c r="A46" s="10">
        <v>33</v>
      </c>
      <c r="B46" s="24" t="s">
        <v>48</v>
      </c>
      <c r="C46" s="24" t="s">
        <v>90</v>
      </c>
      <c r="D46" s="24" t="s">
        <v>91</v>
      </c>
      <c r="E46" s="24" t="s">
        <v>97</v>
      </c>
      <c r="F46" s="24" t="s">
        <v>22</v>
      </c>
      <c r="G46" s="14">
        <v>100</v>
      </c>
      <c r="H46" s="8"/>
      <c r="I46" s="16">
        <f t="shared" si="3"/>
        <v>0</v>
      </c>
      <c r="J46" s="17">
        <f t="shared" si="4"/>
        <v>0</v>
      </c>
      <c r="K46" s="17">
        <f t="shared" si="6"/>
        <v>0</v>
      </c>
    </row>
    <row r="47" spans="1:11" ht="47.25">
      <c r="A47" s="10">
        <v>34</v>
      </c>
      <c r="B47" s="24" t="s">
        <v>48</v>
      </c>
      <c r="C47" s="24" t="s">
        <v>92</v>
      </c>
      <c r="D47" s="24" t="s">
        <v>93</v>
      </c>
      <c r="E47" s="24" t="s">
        <v>71</v>
      </c>
      <c r="F47" s="24" t="s">
        <v>22</v>
      </c>
      <c r="G47" s="14">
        <v>100</v>
      </c>
      <c r="H47" s="8"/>
      <c r="I47" s="16">
        <f t="shared" si="3"/>
        <v>0</v>
      </c>
      <c r="J47" s="17">
        <f t="shared" si="4"/>
        <v>0</v>
      </c>
      <c r="K47" s="17">
        <f t="shared" si="6"/>
        <v>0</v>
      </c>
    </row>
    <row r="48" spans="1:11" ht="47.25">
      <c r="A48" s="10">
        <v>35</v>
      </c>
      <c r="B48" s="24" t="s">
        <v>48</v>
      </c>
      <c r="C48" s="24" t="s">
        <v>94</v>
      </c>
      <c r="D48" s="24" t="s">
        <v>95</v>
      </c>
      <c r="E48" s="24" t="s">
        <v>71</v>
      </c>
      <c r="F48" s="24" t="s">
        <v>22</v>
      </c>
      <c r="G48" s="14">
        <v>100</v>
      </c>
      <c r="H48" s="8"/>
      <c r="I48" s="16">
        <f t="shared" si="3"/>
        <v>0</v>
      </c>
      <c r="J48" s="17">
        <f t="shared" si="4"/>
        <v>0</v>
      </c>
      <c r="K48" s="17">
        <f t="shared" si="6"/>
        <v>0</v>
      </c>
    </row>
    <row r="49" spans="1:11" ht="78.75">
      <c r="A49" s="10">
        <v>36</v>
      </c>
      <c r="B49" s="24" t="s">
        <v>48</v>
      </c>
      <c r="C49" s="24" t="s">
        <v>106</v>
      </c>
      <c r="D49" s="24" t="s">
        <v>96</v>
      </c>
      <c r="E49" s="24" t="s">
        <v>97</v>
      </c>
      <c r="F49" s="24" t="s">
        <v>22</v>
      </c>
      <c r="G49" s="14">
        <v>50</v>
      </c>
      <c r="H49" s="8"/>
      <c r="I49" s="16">
        <f t="shared" si="3"/>
        <v>0</v>
      </c>
      <c r="J49" s="17">
        <f t="shared" si="4"/>
        <v>0</v>
      </c>
      <c r="K49" s="17">
        <f t="shared" si="6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6">
        <f t="shared" si="3"/>
        <v>0</v>
      </c>
      <c r="J50" s="17">
        <f t="shared" si="4"/>
        <v>0</v>
      </c>
      <c r="K50" s="17">
        <f t="shared" si="6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6">
        <f t="shared" si="3"/>
        <v>0</v>
      </c>
      <c r="J51" s="17">
        <f t="shared" si="4"/>
        <v>0</v>
      </c>
      <c r="K51" s="17">
        <f t="shared" si="6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6">
        <f t="shared" si="3"/>
        <v>0</v>
      </c>
      <c r="J52" s="17">
        <f t="shared" si="4"/>
        <v>0</v>
      </c>
      <c r="K52" s="17">
        <f t="shared" si="6"/>
        <v>0</v>
      </c>
    </row>
    <row r="53" spans="1:11" ht="15.75">
      <c r="A53" s="10"/>
      <c r="B53" s="10"/>
      <c r="C53" s="15"/>
      <c r="D53" s="12"/>
      <c r="E53" s="12"/>
      <c r="F53" s="13"/>
      <c r="G53" s="14"/>
      <c r="H53" s="8"/>
      <c r="I53" s="16">
        <f t="shared" ref="I53" si="7">ROUND(G53*H53,2)</f>
        <v>0</v>
      </c>
      <c r="J53" s="17">
        <f t="shared" ref="J53" si="8">I53*$J$13</f>
        <v>0</v>
      </c>
      <c r="K53" s="17">
        <f t="shared" ref="K53" si="9">I53*$K$13</f>
        <v>0</v>
      </c>
    </row>
    <row r="54" spans="1:11" ht="15" customHeight="1">
      <c r="D54" s="9"/>
      <c r="E54" s="9"/>
      <c r="F54" s="9"/>
      <c r="G54" s="32" t="s">
        <v>6</v>
      </c>
      <c r="H54" s="32"/>
      <c r="I54" s="20">
        <f>SUM(I15:I53)</f>
        <v>0</v>
      </c>
      <c r="J54" s="18">
        <f>SUM(J15:J53)</f>
        <v>0</v>
      </c>
      <c r="K54" s="18">
        <f>SUM(K15:K53)</f>
        <v>0</v>
      </c>
    </row>
    <row r="55" spans="1:11" s="4" customFormat="1" ht="57">
      <c r="C55" s="1"/>
      <c r="D55" s="1"/>
      <c r="E55" s="1"/>
      <c r="F55" s="1"/>
      <c r="G55" s="19" t="s">
        <v>8</v>
      </c>
      <c r="H55" s="23">
        <f>SUM(I54:K54)</f>
        <v>0</v>
      </c>
    </row>
    <row r="56" spans="1:11" s="4" customFormat="1" ht="15.75">
      <c r="C56" s="1"/>
      <c r="D56" s="1"/>
      <c r="E56" s="1"/>
      <c r="F56" s="1"/>
    </row>
    <row r="57" spans="1:11" s="4" customFormat="1" ht="15.75">
      <c r="B57" s="4" t="s">
        <v>0</v>
      </c>
    </row>
    <row r="58" spans="1:11" s="4" customFormat="1" ht="15.75"/>
    <row r="59" spans="1:11" s="4" customFormat="1" ht="15.75"/>
    <row r="60" spans="1:11" s="4" customFormat="1" ht="15.75"/>
    <row r="61" spans="1:11" s="4" customFormat="1" ht="15.75"/>
    <row r="62" spans="1:11" s="4" customFormat="1" ht="15.75"/>
    <row r="63" spans="1:11" ht="15.75">
      <c r="C63" s="4"/>
      <c r="D63" s="4"/>
      <c r="E63" s="4"/>
      <c r="F63" s="4"/>
      <c r="G63"/>
      <c r="H63"/>
      <c r="I63"/>
      <c r="J63"/>
      <c r="K63"/>
    </row>
    <row r="64" spans="1:11" ht="15.75">
      <c r="B64" s="4" t="s">
        <v>1</v>
      </c>
      <c r="D64" s="4"/>
      <c r="E64" s="4"/>
      <c r="F64" s="4"/>
    </row>
    <row r="65" spans="2:6" ht="15.75">
      <c r="B65" s="4" t="s">
        <v>2</v>
      </c>
      <c r="D65" s="4"/>
      <c r="E65" s="4"/>
      <c r="F65" s="4"/>
    </row>
    <row r="66" spans="2:6">
      <c r="C66" s="3"/>
      <c r="D66"/>
      <c r="E66"/>
      <c r="F66"/>
    </row>
  </sheetData>
  <mergeCells count="11">
    <mergeCell ref="I12:I13"/>
    <mergeCell ref="B11:K11"/>
    <mergeCell ref="B2:K2"/>
    <mergeCell ref="G54:H5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2024-01-23T13:12:24Z</dcterms:modified>
</cp:coreProperties>
</file>