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1-2024 - oravský podzámok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ponuka'!$A$1:$N$27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4" i="3" l="1"/>
  <c r="L14" i="3" l="1"/>
  <c r="G14" i="3"/>
  <c r="N13" i="3"/>
  <c r="N12" i="3"/>
  <c r="N16" i="3" l="1"/>
  <c r="N15" i="3" s="1"/>
</calcChain>
</file>

<file path=xl/sharedStrings.xml><?xml version="1.0" encoding="utf-8"?>
<sst xmlns="http://schemas.openxmlformats.org/spreadsheetml/2006/main" count="86" uniqueCount="80">
  <si>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</si>
  <si>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</si>
  <si>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</si>
  <si>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</si>
  <si>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</si>
  <si>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</si>
  <si>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</si>
  <si>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</si>
  <si>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</si>
  <si>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</si>
  <si>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</si>
  <si>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</si>
  <si>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</si>
  <si>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</si>
  <si>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</si>
  <si>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</si>
  <si>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</si>
  <si>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</si>
  <si>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</si>
  <si>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</si>
  <si>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</si>
  <si>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</si>
  <si>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</si>
  <si>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</si>
  <si>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</si>
  <si>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</si>
  <si>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</si>
  <si>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</si>
  <si>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</si>
  <si>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</si>
  <si>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</si>
  <si>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</si>
  <si>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</si>
  <si>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</si>
  <si>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</si>
  <si>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</si>
  <si>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</si>
  <si>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</si>
  <si>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</si>
  <si>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</si>
  <si>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</si>
  <si>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</si>
  <si>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</si>
  <si>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</si>
  <si>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</si>
  <si>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</si>
  <si>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</si>
  <si>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</si>
  <si>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</si>
  <si>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</si>
  <si>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</si>
  <si>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</si>
  <si>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</si>
  <si>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</si>
  <si>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</si>
  <si>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</si>
  <si>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</si>
  <si>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</si>
  <si>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</si>
  <si>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</si>
  <si>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</si>
  <si>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</si>
  <si>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</si>
  <si>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</si>
  <si>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1,2,4d,4a,6,7</t>
  </si>
  <si>
    <t>Habovka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</si>
  <si>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</si>
  <si>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</si>
  <si>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</si>
  <si>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</si>
  <si>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</si>
  <si>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</si>
  <si>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</si>
  <si>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</si>
  <si>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Lesnícke služby v ťažbovom procese na zlepšenie biotopov pre hlucháňa hôrneho pre OZ Tatry, LS Oravský Podzámok - výzva č. 1/2024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</si>
  <si>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/24/12/06</t>
    </r>
  </si>
  <si>
    <t>50/150/-</t>
  </si>
  <si>
    <t>80/200/-</t>
  </si>
  <si>
    <t>SL202-1015B2</t>
  </si>
  <si>
    <t>SL202-1015B3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</si>
</sst>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03">
    <xf numFmtId="0" fontId="0" fillId="0" borderId="0" xfId="0" applyNumberFormat="1"/>
    <xf numFmtId="0" fontId="5" fillId="0" borderId="9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0" fontId="10" fillId="4" borderId="18" xfId="0" applyFont="1" applyFill="1" applyBorder="1" applyAlignment="1" applyProtection="1">
      <alignment vertical="center" wrapText="1"/>
    </xf>
    <xf numFmtId="0" fontId="4" fillId="2" borderId="11" xfId="0" applyNumberFormat="1" applyFont="1" applyFill="1" applyBorder="1" applyAlignment="1"/>
    <xf numFmtId="4" fontId="5" fillId="0" borderId="21" xfId="0" applyNumberFormat="1" applyFont="1" applyBorder="1" applyAlignment="1">
      <alignment horizontal="right" vertical="center" indent="1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 indent="1"/>
    </xf>
    <xf numFmtId="4" fontId="5" fillId="5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indent="1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right" vertical="center" indent="1"/>
    </xf>
    <xf numFmtId="0" fontId="0" fillId="0" borderId="34" xfId="0" applyNumberFormat="1" applyBorder="1"/>
    <xf numFmtId="4" fontId="5" fillId="4" borderId="35" xfId="0" applyNumberFormat="1" applyFont="1" applyFill="1" applyBorder="1" applyAlignment="1">
      <alignment horizontal="right" vertical="center" indent="1"/>
    </xf>
    <xf numFmtId="4" fontId="5" fillId="0" borderId="36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11" fillId="0" borderId="18" xfId="0" applyNumberFormat="1" applyFont="1" applyBorder="1" applyAlignment="1">
      <alignment vertical="center" wrapText="1"/>
    </xf>
    <xf numFmtId="0" fontId="22" fillId="7" borderId="0" xfId="0" applyFont="1" applyFill="1" applyBorder="1" applyAlignment="1" applyProtection="1">
      <alignment horizontal="left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right" vertical="center"/>
    </xf>
    <xf numFmtId="0" fontId="5" fillId="0" borderId="41" xfId="0" applyNumberFormat="1" applyFont="1" applyBorder="1" applyAlignment="1">
      <alignment horizontal="right" vertical="center"/>
    </xf>
    <xf numFmtId="0" fontId="5" fillId="0" borderId="42" xfId="0" applyNumberFormat="1" applyFont="1" applyBorder="1" applyAlignment="1">
      <alignment horizontal="right" vertical="center"/>
    </xf>
    <xf numFmtId="0" fontId="5" fillId="0" borderId="28" xfId="0" applyNumberFormat="1" applyFont="1" applyBorder="1" applyAlignment="1">
      <alignment horizontal="right" vertical="center"/>
    </xf>
    <xf numFmtId="0" fontId="5" fillId="0" borderId="27" xfId="0" applyNumberFormat="1" applyFont="1" applyBorder="1" applyAlignment="1">
      <alignment horizontal="right" vertical="center"/>
    </xf>
    <xf numFmtId="0" fontId="5" fillId="0" borderId="37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6" xfId="0" applyFont="1" applyFill="1" applyBorder="1" applyAlignment="1" applyProtection="1">
      <alignment horizontal="center"/>
    </xf>
    <xf numFmtId="0" fontId="9" fillId="8" borderId="17" xfId="0" applyFont="1" applyFill="1" applyBorder="1" applyAlignment="1" applyProtection="1">
      <alignment horizontal="center"/>
    </xf>
    <xf numFmtId="0" fontId="4" fillId="6" borderId="19" xfId="0" applyNumberFormat="1" applyFont="1" applyFill="1" applyBorder="1" applyAlignment="1" applyProtection="1">
      <alignment horizontal="center"/>
      <protection locked="0"/>
    </xf>
    <xf numFmtId="0" fontId="4" fillId="6" borderId="2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8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6" fillId="9" borderId="24" xfId="0" applyNumberFormat="1" applyFont="1" applyFill="1" applyBorder="1" applyAlignment="1">
      <alignment horizontal="center" vertical="center" wrapText="1"/>
    </xf>
    <xf numFmtId="0" fontId="6" fillId="9" borderId="10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16" fillId="7" borderId="0" xfId="0" applyFont="1" applyFill="1" applyBorder="1" applyAlignment="1" applyProtection="1">
      <alignment horizont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2" xfId="0" applyNumberFormat="1" applyBorder="1" applyAlignment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tabSelected="1" view="pageBreakPreview" zoomScale="80" zoomScaleNormal="70" zoomScaleSheetLayoutView="80" workbookViewId="0">
      <selection activeCell="N15" sqref="N15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85" t="s">
        <v>60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42" t="s">
        <v>63</v>
      </c>
      <c r="N1" s="43"/>
    </row>
    <row r="2" spans="1:25" ht="18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4"/>
      <c r="M2" s="42" t="s">
        <v>66</v>
      </c>
      <c r="N2" s="43"/>
    </row>
    <row r="3" spans="1:25" ht="30.75" customHeight="1" x14ac:dyDescent="0.25">
      <c r="A3" s="64" t="s">
        <v>67</v>
      </c>
      <c r="B3" s="64"/>
      <c r="C3" s="66" t="s">
        <v>74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25" ht="17.25" customHeight="1" x14ac:dyDescent="0.25">
      <c r="A4" s="65" t="s">
        <v>68</v>
      </c>
      <c r="B4" s="65"/>
      <c r="C4" s="65" t="s">
        <v>69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25" x14ac:dyDescent="0.25">
      <c r="A5" s="65" t="s">
        <v>70</v>
      </c>
      <c r="B5" s="65"/>
      <c r="C5" s="46" t="s">
        <v>71</v>
      </c>
      <c r="D5" s="46"/>
      <c r="E5" s="46"/>
      <c r="F5" s="46"/>
      <c r="G5" s="46"/>
      <c r="H5" s="46"/>
      <c r="I5" s="47"/>
      <c r="J5" s="47"/>
      <c r="K5" s="47"/>
      <c r="L5" s="47"/>
      <c r="M5" s="47"/>
      <c r="N5" s="47"/>
    </row>
    <row r="6" spans="1:25" x14ac:dyDescent="0.25">
      <c r="A6" s="67" t="s">
        <v>73</v>
      </c>
      <c r="B6" s="67"/>
      <c r="C6" s="63" t="s">
        <v>72</v>
      </c>
      <c r="D6" s="63"/>
      <c r="E6" s="63"/>
      <c r="F6" s="63"/>
      <c r="G6" s="63"/>
      <c r="H6" s="48"/>
      <c r="I6" s="49"/>
      <c r="J6" s="49"/>
      <c r="K6" s="49"/>
      <c r="L6" s="49"/>
      <c r="M6" s="49"/>
      <c r="N6" s="49"/>
    </row>
    <row r="7" spans="1:25" ht="15.75" thickBot="1" x14ac:dyDescent="0.3">
      <c r="A7" s="48"/>
      <c r="B7" s="53"/>
      <c r="C7" s="53"/>
      <c r="D7" s="53"/>
      <c r="E7" s="53"/>
      <c r="F7" s="53"/>
      <c r="G7" s="53"/>
      <c r="H7" s="48"/>
      <c r="I7" s="49"/>
      <c r="J7" s="49"/>
      <c r="K7" s="49"/>
      <c r="L7" s="49"/>
      <c r="M7" s="49"/>
      <c r="N7" s="49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15.75" thickBot="1" x14ac:dyDescent="0.3">
      <c r="A8" s="68" t="s">
        <v>75</v>
      </c>
      <c r="B8" s="69"/>
      <c r="C8" s="50"/>
      <c r="D8" s="51"/>
      <c r="E8" s="51"/>
      <c r="F8" s="51"/>
      <c r="G8" s="51"/>
      <c r="H8" s="48"/>
      <c r="I8" s="49"/>
      <c r="J8" s="49"/>
      <c r="K8" s="49"/>
      <c r="L8" s="49"/>
      <c r="M8" s="49"/>
      <c r="N8" s="49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5.75" customHeight="1" thickBot="1" x14ac:dyDescent="0.3">
      <c r="A9" s="86" t="s">
        <v>0</v>
      </c>
      <c r="B9" s="88" t="s">
        <v>1</v>
      </c>
      <c r="C9" s="35" t="s">
        <v>2</v>
      </c>
      <c r="D9" s="36"/>
      <c r="E9" s="90" t="s">
        <v>3</v>
      </c>
      <c r="F9" s="90"/>
      <c r="G9" s="90"/>
      <c r="H9" s="91" t="s">
        <v>4</v>
      </c>
      <c r="I9" s="90" t="s">
        <v>5</v>
      </c>
      <c r="J9" s="54" t="s">
        <v>6</v>
      </c>
      <c r="K9" s="74" t="s">
        <v>7</v>
      </c>
      <c r="L9" s="76" t="s">
        <v>8</v>
      </c>
      <c r="M9" s="78" t="s">
        <v>9</v>
      </c>
      <c r="N9" s="80" t="s">
        <v>10</v>
      </c>
      <c r="O9" s="32"/>
      <c r="P9" s="32"/>
      <c r="Q9" s="32"/>
      <c r="R9" s="32"/>
      <c r="S9" s="32"/>
      <c r="T9" s="32"/>
      <c r="U9" s="32"/>
      <c r="V9" s="32"/>
      <c r="W9" s="32"/>
    </row>
    <row r="10" spans="1:25" ht="15.75" customHeight="1" thickBot="1" x14ac:dyDescent="0.3">
      <c r="A10" s="87"/>
      <c r="B10" s="89"/>
      <c r="C10" s="93" t="s">
        <v>11</v>
      </c>
      <c r="D10" s="33"/>
      <c r="E10" s="93" t="s">
        <v>12</v>
      </c>
      <c r="F10" s="93" t="s">
        <v>13</v>
      </c>
      <c r="G10" s="77" t="s">
        <v>14</v>
      </c>
      <c r="H10" s="92"/>
      <c r="I10" s="77"/>
      <c r="J10" s="55"/>
      <c r="K10" s="75"/>
      <c r="L10" s="77"/>
      <c r="M10" s="79"/>
      <c r="N10" s="81"/>
      <c r="O10" s="32"/>
      <c r="P10" s="32"/>
      <c r="Q10" s="32"/>
      <c r="R10" s="32"/>
      <c r="S10" s="32"/>
      <c r="T10" s="32"/>
      <c r="U10" s="32"/>
      <c r="V10" s="32"/>
      <c r="W10" s="32"/>
    </row>
    <row r="11" spans="1:25" ht="66" customHeight="1" thickBot="1" x14ac:dyDescent="0.3">
      <c r="A11" s="87"/>
      <c r="B11" s="89"/>
      <c r="C11" s="93"/>
      <c r="D11" s="33" t="s">
        <v>59</v>
      </c>
      <c r="E11" s="93"/>
      <c r="F11" s="93"/>
      <c r="G11" s="77"/>
      <c r="H11" s="92"/>
      <c r="I11" s="77"/>
      <c r="J11" s="56"/>
      <c r="K11" s="75"/>
      <c r="L11" s="77"/>
      <c r="M11" s="79"/>
      <c r="N11" s="81"/>
      <c r="O11" s="32"/>
      <c r="P11" s="32"/>
      <c r="Q11" s="32"/>
      <c r="R11" s="32"/>
      <c r="S11" s="32"/>
      <c r="T11" s="32"/>
      <c r="U11" s="32"/>
      <c r="V11" s="32"/>
      <c r="W11" s="32"/>
    </row>
    <row r="12" spans="1:25" x14ac:dyDescent="0.25">
      <c r="A12" s="37" t="s">
        <v>65</v>
      </c>
      <c r="B12" s="22" t="s">
        <v>78</v>
      </c>
      <c r="C12" s="23" t="s">
        <v>64</v>
      </c>
      <c r="D12" s="24">
        <v>45473</v>
      </c>
      <c r="E12" s="25">
        <v>47</v>
      </c>
      <c r="F12" s="25">
        <v>5</v>
      </c>
      <c r="G12" s="25">
        <v>52</v>
      </c>
      <c r="H12" s="26" t="s">
        <v>40</v>
      </c>
      <c r="I12" s="27">
        <v>15</v>
      </c>
      <c r="J12" s="28">
        <v>0.39</v>
      </c>
      <c r="K12" s="29" t="s">
        <v>76</v>
      </c>
      <c r="L12" s="30">
        <v>1295</v>
      </c>
      <c r="M12" s="31"/>
      <c r="N12" s="38">
        <f>G12*M12</f>
        <v>0</v>
      </c>
      <c r="O12" s="32"/>
      <c r="P12" s="32"/>
      <c r="Q12" s="32"/>
      <c r="R12" s="32"/>
      <c r="S12" s="32"/>
      <c r="T12" s="32"/>
      <c r="U12" s="32"/>
      <c r="V12" s="32"/>
      <c r="W12" s="32"/>
    </row>
    <row r="13" spans="1:25" ht="15.75" thickBot="1" x14ac:dyDescent="0.3">
      <c r="A13" s="37" t="s">
        <v>65</v>
      </c>
      <c r="B13" s="22" t="s">
        <v>79</v>
      </c>
      <c r="C13" s="23" t="s">
        <v>64</v>
      </c>
      <c r="D13" s="24">
        <v>45473</v>
      </c>
      <c r="E13" s="25">
        <v>126</v>
      </c>
      <c r="F13" s="25">
        <v>45</v>
      </c>
      <c r="G13" s="25">
        <v>171</v>
      </c>
      <c r="H13" s="26" t="s">
        <v>40</v>
      </c>
      <c r="I13" s="27">
        <v>15</v>
      </c>
      <c r="J13" s="28">
        <v>0.19</v>
      </c>
      <c r="K13" s="29" t="s">
        <v>77</v>
      </c>
      <c r="L13" s="30">
        <v>6580</v>
      </c>
      <c r="M13" s="31"/>
      <c r="N13" s="38">
        <f>G13*M13</f>
        <v>0</v>
      </c>
      <c r="O13" s="32"/>
      <c r="P13" s="32"/>
      <c r="Q13" s="32"/>
      <c r="R13" s="32"/>
      <c r="S13" s="32"/>
      <c r="T13" s="32"/>
      <c r="U13" s="32"/>
      <c r="V13" s="32"/>
      <c r="W13" s="32"/>
    </row>
    <row r="14" spans="1:25" ht="69.75" customHeight="1" thickBot="1" x14ac:dyDescent="0.3">
      <c r="A14" s="39"/>
      <c r="B14" s="1"/>
      <c r="C14" s="1"/>
      <c r="D14" s="1"/>
      <c r="E14" s="1"/>
      <c r="F14" s="1"/>
      <c r="G14" s="14">
        <f>SUM(G12:G13)</f>
        <v>223</v>
      </c>
      <c r="H14" s="1"/>
      <c r="I14" s="1"/>
      <c r="J14" s="1"/>
      <c r="K14" s="52" t="s">
        <v>62</v>
      </c>
      <c r="L14" s="17">
        <f>SUM(L12:L13)</f>
        <v>7875</v>
      </c>
      <c r="M14" s="15" t="s">
        <v>61</v>
      </c>
      <c r="N14" s="40">
        <f>SUM(N12:N13)</f>
        <v>0</v>
      </c>
      <c r="O14" s="32"/>
      <c r="P14" s="32"/>
      <c r="Q14" s="32"/>
      <c r="R14" s="32"/>
      <c r="S14" s="32"/>
      <c r="T14" s="32"/>
      <c r="U14" s="32"/>
      <c r="V14" s="32"/>
      <c r="W14" s="32"/>
    </row>
    <row r="15" spans="1:25" ht="15.75" thickBot="1" x14ac:dyDescent="0.3">
      <c r="A15" s="57" t="s">
        <v>15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41">
        <f>N16-N14</f>
        <v>0</v>
      </c>
      <c r="O15" s="32"/>
      <c r="P15" s="32"/>
      <c r="Q15" s="32"/>
      <c r="R15" s="32"/>
      <c r="S15" s="32"/>
      <c r="T15" s="32"/>
      <c r="U15" s="32"/>
      <c r="V15" s="32"/>
      <c r="W15" s="32"/>
    </row>
    <row r="16" spans="1:25" ht="15.75" thickBot="1" x14ac:dyDescent="0.3">
      <c r="A16" s="60" t="s">
        <v>16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34">
        <f>IF(C19="N",N14,(N14*1.2))</f>
        <v>0</v>
      </c>
      <c r="O16" s="32"/>
      <c r="P16" s="32"/>
      <c r="Q16" s="32"/>
      <c r="R16" s="32"/>
      <c r="S16" s="32"/>
      <c r="T16" s="32"/>
      <c r="U16" s="32"/>
      <c r="V16" s="32"/>
      <c r="W16" s="32"/>
    </row>
    <row r="17" spans="1:14" x14ac:dyDescent="0.25">
      <c r="A17" s="72" t="s">
        <v>17</v>
      </c>
      <c r="B17" s="72"/>
      <c r="C17" s="7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73" t="s">
        <v>18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pans="1:14" ht="15.75" thickBot="1" x14ac:dyDescent="0.3">
      <c r="A19" s="20" t="s">
        <v>19</v>
      </c>
      <c r="B19" s="19"/>
      <c r="C19" s="21"/>
      <c r="D19" s="18"/>
      <c r="E19" s="4"/>
      <c r="F19" s="4"/>
      <c r="G19" s="2"/>
      <c r="H19" s="4"/>
      <c r="I19" s="4"/>
      <c r="J19" s="4"/>
      <c r="K19" s="5"/>
      <c r="L19" s="5"/>
      <c r="M19" s="5"/>
      <c r="N19" s="5"/>
    </row>
    <row r="20" spans="1:14" x14ac:dyDescent="0.25">
      <c r="A20" s="82" t="s">
        <v>20</v>
      </c>
      <c r="B20" s="83"/>
      <c r="C20" s="83"/>
      <c r="D20" s="83"/>
      <c r="E20" s="83"/>
      <c r="F20" s="84" t="s">
        <v>21</v>
      </c>
      <c r="G20" s="6" t="s">
        <v>22</v>
      </c>
      <c r="H20" s="94"/>
      <c r="I20" s="94"/>
      <c r="J20" s="94"/>
      <c r="K20" s="94"/>
      <c r="L20" s="94"/>
      <c r="M20" s="94"/>
      <c r="N20" s="94"/>
    </row>
    <row r="21" spans="1:14" ht="15.75" thickBot="1" x14ac:dyDescent="0.3">
      <c r="A21" s="95"/>
      <c r="B21" s="95"/>
      <c r="C21" s="95"/>
      <c r="D21" s="95"/>
      <c r="E21" s="95"/>
      <c r="F21" s="84"/>
      <c r="G21" s="6" t="s">
        <v>23</v>
      </c>
      <c r="H21" s="94"/>
      <c r="I21" s="94"/>
      <c r="J21" s="94"/>
      <c r="K21" s="94"/>
      <c r="L21" s="94"/>
      <c r="M21" s="94"/>
      <c r="N21" s="94"/>
    </row>
    <row r="22" spans="1:14" ht="15.75" thickBot="1" x14ac:dyDescent="0.3">
      <c r="A22" s="95"/>
      <c r="B22" s="95"/>
      <c r="C22" s="95"/>
      <c r="D22" s="95"/>
      <c r="E22" s="95"/>
      <c r="F22" s="84"/>
      <c r="G22" s="6" t="s">
        <v>24</v>
      </c>
      <c r="H22" s="94"/>
      <c r="I22" s="94"/>
      <c r="J22" s="94"/>
      <c r="K22" s="94"/>
      <c r="L22" s="94"/>
      <c r="M22" s="94"/>
      <c r="N22" s="94"/>
    </row>
    <row r="23" spans="1:14" ht="15.75" thickBot="1" x14ac:dyDescent="0.3">
      <c r="A23" s="95"/>
      <c r="B23" s="95"/>
      <c r="C23" s="95"/>
      <c r="D23" s="95"/>
      <c r="E23" s="95"/>
      <c r="F23" s="84"/>
      <c r="G23" s="6" t="s">
        <v>25</v>
      </c>
      <c r="H23" s="96"/>
      <c r="I23" s="96"/>
      <c r="J23" s="96"/>
      <c r="K23" s="96"/>
      <c r="L23" s="96"/>
      <c r="M23" s="96"/>
      <c r="N23" s="96"/>
    </row>
    <row r="24" spans="1:14" ht="15.75" thickBot="1" x14ac:dyDescent="0.3">
      <c r="A24" s="95"/>
      <c r="B24" s="95"/>
      <c r="C24" s="95"/>
      <c r="D24" s="95"/>
      <c r="E24" s="95"/>
      <c r="F24" s="84"/>
      <c r="G24" s="16" t="s">
        <v>26</v>
      </c>
      <c r="H24" s="70"/>
      <c r="I24" s="71"/>
      <c r="J24" s="71"/>
      <c r="K24" s="71"/>
      <c r="L24" s="71"/>
      <c r="M24" s="71"/>
      <c r="N24" s="71"/>
    </row>
    <row r="25" spans="1:14" ht="15.75" thickBot="1" x14ac:dyDescent="0.3">
      <c r="A25" s="95"/>
      <c r="B25" s="95"/>
      <c r="C25" s="95"/>
      <c r="D25" s="95"/>
      <c r="E25" s="95"/>
    </row>
    <row r="26" spans="1:14" ht="15.75" thickBot="1" x14ac:dyDescent="0.3">
      <c r="A26" s="95"/>
      <c r="B26" s="95"/>
      <c r="C26" s="95"/>
      <c r="D26" s="95"/>
      <c r="E26" s="95"/>
      <c r="L26" s="97"/>
      <c r="M26" s="97"/>
      <c r="N26" s="97"/>
    </row>
    <row r="27" spans="1:14" ht="15.75" thickBot="1" x14ac:dyDescent="0.3">
      <c r="A27" s="95"/>
      <c r="B27" s="95"/>
      <c r="C27" s="95"/>
      <c r="D27" s="95"/>
      <c r="E27" s="95"/>
      <c r="F27" s="5"/>
      <c r="I27" s="98" t="s">
        <v>27</v>
      </c>
      <c r="J27" s="98"/>
      <c r="K27" s="99"/>
      <c r="L27" s="97"/>
      <c r="M27" s="97"/>
      <c r="N27" s="97"/>
    </row>
    <row r="28" spans="1:14" x14ac:dyDescent="0.25">
      <c r="F28" s="5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H24:N24"/>
    <mergeCell ref="A17:C17"/>
    <mergeCell ref="A18:N18"/>
    <mergeCell ref="K9:K11"/>
    <mergeCell ref="L9:L11"/>
    <mergeCell ref="M9:M11"/>
    <mergeCell ref="N9:N11"/>
    <mergeCell ref="A20:E20"/>
    <mergeCell ref="F20:F24"/>
    <mergeCell ref="H20:N20"/>
    <mergeCell ref="A21:E27"/>
    <mergeCell ref="H21:N21"/>
    <mergeCell ref="H22:N22"/>
    <mergeCell ref="H23:N23"/>
    <mergeCell ref="L26:N27"/>
    <mergeCell ref="I27:K27"/>
    <mergeCell ref="A3:B3"/>
    <mergeCell ref="A4:B4"/>
    <mergeCell ref="A5:B5"/>
    <mergeCell ref="C3:N3"/>
    <mergeCell ref="C4:N4"/>
    <mergeCell ref="B7:G7"/>
    <mergeCell ref="J9:J11"/>
    <mergeCell ref="A15:M15"/>
    <mergeCell ref="A16:M16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3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7" t="s">
        <v>28</v>
      </c>
      <c r="B2" s="3"/>
      <c r="C2" s="3"/>
      <c r="D2" s="2"/>
      <c r="E2" s="8"/>
      <c r="F2" s="8"/>
      <c r="L2" s="101" t="s">
        <v>29</v>
      </c>
      <c r="M2" s="101"/>
    </row>
    <row r="3" spans="1:14" x14ac:dyDescent="0.25">
      <c r="A3" s="9" t="s">
        <v>30</v>
      </c>
      <c r="B3" s="100" t="s">
        <v>31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x14ac:dyDescent="0.25">
      <c r="A4" s="9" t="s">
        <v>32</v>
      </c>
      <c r="B4" s="100" t="s">
        <v>33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9" t="s">
        <v>0</v>
      </c>
      <c r="B5" s="100" t="s">
        <v>34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9" t="s">
        <v>35</v>
      </c>
      <c r="B6" s="100" t="s">
        <v>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11" t="s">
        <v>37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x14ac:dyDescent="0.25">
      <c r="A8" s="9" t="s">
        <v>38</v>
      </c>
      <c r="B8" s="100" t="s">
        <v>39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9" t="s">
        <v>40</v>
      </c>
      <c r="B9" s="100" t="s">
        <v>41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x14ac:dyDescent="0.25">
      <c r="A10" s="9" t="s">
        <v>42</v>
      </c>
      <c r="B10" s="100" t="s">
        <v>43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x14ac:dyDescent="0.25">
      <c r="A11" s="12" t="s">
        <v>44</v>
      </c>
      <c r="B11" s="100" t="s">
        <v>45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5" customHeight="1" x14ac:dyDescent="0.25">
      <c r="A12" s="13" t="s">
        <v>46</v>
      </c>
      <c r="B12" s="100" t="s">
        <v>47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24" customHeight="1" x14ac:dyDescent="0.25">
      <c r="A13" s="12" t="s">
        <v>48</v>
      </c>
      <c r="B13" s="100" t="s">
        <v>49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6.5" customHeight="1" x14ac:dyDescent="0.25">
      <c r="A14" s="12" t="s">
        <v>5</v>
      </c>
      <c r="B14" s="100" t="s">
        <v>50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x14ac:dyDescent="0.25">
      <c r="A15" s="12" t="s">
        <v>51</v>
      </c>
      <c r="B15" s="100" t="s">
        <v>52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38.25" x14ac:dyDescent="0.25">
      <c r="A16" s="10" t="s">
        <v>53</v>
      </c>
      <c r="B16" s="100" t="s">
        <v>54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28.5" customHeight="1" x14ac:dyDescent="0.25">
      <c r="A17" s="10" t="s">
        <v>55</v>
      </c>
      <c r="B17" s="100" t="s">
        <v>56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27" customHeight="1" x14ac:dyDescent="0.25">
      <c r="A18" s="12" t="s">
        <v>57</v>
      </c>
      <c r="B18" s="100" t="s">
        <v>58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2022-06-22T05:18:47Z</cp:lastPrinted>
  <dcterms:created xsi:type="dcterms:W3CDTF">2022-04-25T11:58:52Z</dcterms:created>
  <dcterms:modified xsi:type="dcterms:W3CDTF">2024-01-29T09:24:08Z</dcterms:modified>
</cp:coreProperties>
</file>