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44. Výzva č. 13_Oleje_Autokozmetika_AdBlue/1. Výzva/"/>
    </mc:Choice>
  </mc:AlternateContent>
  <xr:revisionPtr revIDLastSave="234" documentId="13_ncr:1_{0C849721-4654-4547-8686-7CCD4B95B84E}" xr6:coauthVersionLast="47" xr6:coauthVersionMax="47" xr10:uidLastSave="{1E6A12E1-015A-45DF-B48B-AAFF75B67C58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L21" i="1" l="1"/>
  <c r="K21" i="1"/>
  <c r="L20" i="1" l="1"/>
  <c r="L19" i="1"/>
  <c r="K20" i="1"/>
  <c r="K37" i="1" s="1"/>
  <c r="L37" i="1" l="1"/>
</calcChain>
</file>

<file path=xl/sharedStrings.xml><?xml version="1.0" encoding="utf-8"?>
<sst xmlns="http://schemas.openxmlformats.org/spreadsheetml/2006/main" count="66" uniqueCount="55">
  <si>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</si>
  <si>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</si>
  <si>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</si>
  <si>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</si>
  <si>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</si>
  <si>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</si>
  <si>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</si>
  <si>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</si>
  <si>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</si>
  <si>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</si>
  <si>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</si>
  <si>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</si>
  <si>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</si>
  <si>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</si>
  <si>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</si>
  <si>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</si>
  <si>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</si>
  <si>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l/kg</t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</si>
  <si>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</si>
  <si>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</si>
  <si>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</si>
  <si>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kg</t>
  </si>
  <si>
    <t>3</t>
  </si>
  <si>
    <t>l</t>
  </si>
  <si>
    <t>Súvisiace služby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</si>
  <si>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</si>
  <si>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</si>
  <si>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</si>
  <si>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</si>
  <si>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</si>
  <si>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</si>
  <si>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</si>
  <si>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</si>
  <si>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pre časť 1 predmetu zákazky								</t>
  </si>
  <si>
    <r>
      <t xml:space="preserve">Hydraulický olej HV 32, balenie min. 195 l – max. 217 l sud - </t>
    </r>
    <r>
      <rPr>
        <sz val="11"/>
        <color rgb="FF000000"/>
        <rFont val="Calibri"/>
        <family val="2"/>
        <charset val="238"/>
      </rPr>
      <t>HO navrhnutý pre všetky typy systémov (hydraulické valce obrábacích strojov, vstrekovacích lisov a iných priemyselných alebo mobilných). Výkonnostný profil: HVLP podľa DIN 51 524 diel 3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</si>
  <si>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</si>
  <si>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 </t>
  </si>
  <si>
    <t>ks</t>
  </si>
  <si>
    <r>
      <t xml:space="preserve">Názov zákazky: Výzva č. 13 „Kvapaliny do vozidiel a strojno-technologických zariadení – I. Kategória – Oleje, mazivá,II. Autokozmetika a prevádzková kvapaliny,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Časť č. 1 - I. Kategória – Oleje, mazivá	</t>
    </r>
    <r>
      <rPr>
        <sz val="11"/>
        <color theme="1"/>
        <rFont val="Calibri"/>
        <family val="2"/>
        <charset val="238"/>
        <scheme val="minor"/>
      </rPr>
      <t xml:space="preserve">							
								</t>
    </r>
  </si>
  <si>
    <t>Hydraulický olej HV-46, balenie min. 195 l – max. 217 l sud
Hydraulický olej pre hydrostatické mechanizmy, Viskozitná trieda ISO VG 46, HV: Výkonnostný profil: DIN 51524 č.3 HVLP, bod tuhnutia: min. -30°C</t>
  </si>
  <si>
    <r>
      <t xml:space="preserve">Motorový olej 10W30, balenie min. 1 l - max. 5 l - </t>
    </r>
    <r>
      <rPr>
        <sz val="11"/>
        <color rgb="FF000000"/>
        <rFont val="Calibri"/>
        <family val="2"/>
        <charset val="238"/>
      </rPr>
      <t>napr. Ravenol TSJ 10W-30 alebo ekvivalent (akceptujeme aj 5W-30)</t>
    </r>
  </si>
  <si>
    <r>
      <t xml:space="preserve">Vazelína pre vysoké zaťaženie, </t>
    </r>
    <r>
      <rPr>
        <b/>
        <sz val="11"/>
        <rFont val="Calibri"/>
        <family val="2"/>
        <charset val="238"/>
      </rPr>
      <t xml:space="preserve">balenie min. 8 kg </t>
    </r>
    <r>
      <rPr>
        <b/>
        <sz val="11"/>
        <color rgb="FF000000"/>
        <rFont val="Calibri"/>
        <family val="2"/>
        <charset val="238"/>
      </rPr>
      <t xml:space="preserve">- max. 20 kg </t>
    </r>
    <r>
      <rPr>
        <sz val="11"/>
        <color rgb="FF000000"/>
        <rFont val="Calibri"/>
        <family val="2"/>
        <charset val="238"/>
      </rPr>
      <t>- vysokotlakové, viacúčelové ropné mazivo doplnené o lítiové komplexné spevňovadlo. Výkonnostný profil: DIN 51502</t>
    </r>
  </si>
  <si>
    <r>
      <t xml:space="preserve">Univerzálne plastické mazivo pre extrémne tlaky EP2, balenie min. 400 g - max. 600 g kartuš </t>
    </r>
    <r>
      <rPr>
        <sz val="11"/>
        <rFont val="Calibri"/>
        <family val="2"/>
        <charset val="238"/>
      </rPr>
      <t>- Univerzálne plastické mazivo pre extrémne tlaky, vyrobené na báze spevňovadla lítium triedy EP 2, viskozita: NLGI 2, DIN 51502.</t>
    </r>
  </si>
  <si>
    <r>
      <t>Minerálne plastické mazi</t>
    </r>
    <r>
      <rPr>
        <b/>
        <sz val="11"/>
        <rFont val="Calibri"/>
        <family val="2"/>
        <charset val="238"/>
      </rPr>
      <t>vo EPW 2, balenie min. 400 g - max. 600 g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- Minerálne plastické mazivo triedy EPW 2, viskozita NLGI 2, DIN 51825.</t>
    </r>
  </si>
  <si>
    <r>
      <t xml:space="preserve">Prienikové mazadlo, balenie </t>
    </r>
    <r>
      <rPr>
        <b/>
        <sz val="11"/>
        <rFont val="Calibri"/>
        <family val="2"/>
        <charset val="238"/>
      </rPr>
      <t>min. 400 ml - max. 600 ml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- syntetické mazadlo s dlhodobým účinkom, ochrana proti korózii, odolný voči vysokým tlakom, odpudzuje vlhkosť, bez silikónových olejo</t>
    </r>
    <r>
      <rPr>
        <sz val="11"/>
        <rFont val="Calibri"/>
        <family val="2"/>
        <charset val="238"/>
      </rPr>
      <t>v, odolný voči vysokým teplotám a mrazom,</t>
    </r>
    <r>
      <rPr>
        <sz val="11"/>
        <color rgb="FF000000"/>
        <rFont val="Calibri"/>
        <family val="2"/>
        <charset val="238"/>
      </rPr>
      <t xml:space="preserve"> napr. Veidec Top Lube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alebo ekvivalent</t>
    </r>
  </si>
  <si>
    <r>
      <t xml:space="preserve">Silikónový olej, balenie min. 400 ml - max. 600 ml </t>
    </r>
    <r>
      <rPr>
        <sz val="12"/>
        <color rgb="FF000000"/>
        <rFont val="Calibri"/>
        <family val="2"/>
        <charset val="238"/>
      </rPr>
      <t>- chráni a ošetruje plastové a gumové diely vozidla. Slúži ako montážna pomôcka a uľahčuje chod klzných častí.</t>
    </r>
  </si>
  <si>
    <r>
      <t xml:space="preserve">Chladiaca emulzia na báze minerálnych olejov pre bežné operácie na univerzálnych obrábacích strojoch, cca 10 l balenie - </t>
    </r>
    <r>
      <rPr>
        <sz val="12"/>
        <color rgb="FF000000"/>
        <rFont val="Calibri"/>
        <family val="2"/>
        <charset val="238"/>
      </rPr>
      <t>napr. PARAMO ERO 1070 alebo ekvivalent</t>
    </r>
    <r>
      <rPr>
        <b/>
        <sz val="12"/>
        <color rgb="FF000000"/>
        <rFont val="Calibri"/>
        <family val="2"/>
        <charset val="238"/>
      </rPr>
      <t>.</t>
    </r>
  </si>
  <si>
    <r>
      <t xml:space="preserve">Syntetický vysokovýkonný syntetický prevodový olej,  balenie min. 10 l – max. 20 l </t>
    </r>
    <r>
      <rPr>
        <sz val="11"/>
        <color rgb="FF000000"/>
        <rFont val="Calibri"/>
        <family val="2"/>
        <charset val="238"/>
      </rPr>
      <t xml:space="preserve">                                                               Špecifikácie a schválenia:
ISO 12925-1 Type CKD
DIN 51517-3 (CLP)
ANSI/AGMA 9005-F16</t>
    </r>
    <r>
      <rPr>
        <b/>
        <sz val="11"/>
        <color rgb="FF000000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Stupeň viskozity cca 220
Viskozita pri 40 °C cca 230
Viskozita pri 100 °C cca 30
Index viskozity cca 160
napr. Shell Omala S4 GXV 220 alebo ekvivalent</t>
    </r>
  </si>
  <si>
    <r>
      <t xml:space="preserve">Multifunkčný mazací olej v spreji, balenie min. 400 ml - max. 600 ml - </t>
    </r>
    <r>
      <rPr>
        <sz val="11"/>
        <color rgb="FF000000"/>
        <rFont val="Calibri"/>
        <family val="2"/>
        <charset val="238"/>
      </rPr>
      <t>Konzervačné olej určený k ochrane výrobkov zo železných kovov proti atmosferickej korózii</t>
    </r>
  </si>
  <si>
    <r>
      <t xml:space="preserve">Motorový olej 10W40, balenie min. 195 l – max. 217 l sud  - </t>
    </r>
    <r>
      <rPr>
        <sz val="11"/>
        <color rgb="FF000000"/>
        <rFont val="Calibri"/>
        <family val="2"/>
        <charset val="238"/>
      </rPr>
      <t>špecifikácia API CI-4, ACEA E4,E5, E7, low SAPS, MB norma 228.51, Volvo VDS-3, Man-3271-1</t>
    </r>
  </si>
  <si>
    <t>Motorový olej 5W30, balenie min 195l - max.217 l sud - špecifikácia pre SCANIA LDF-4, API / CJ-4, ACEA E6,E7,E9</t>
  </si>
  <si>
    <r>
      <t xml:space="preserve">Adhézne mazivo HHS 2000 WURTH 400-600ml (alebo ekvivalent)                                                             </t>
    </r>
    <r>
      <rPr>
        <sz val="11"/>
        <color rgb="FF000000"/>
        <rFont val="Calibri"/>
        <family val="2"/>
        <charset val="238"/>
      </rPr>
      <t>Čiastočne syntetický olej, ktorý je mimoriadne odolný voči vysokým tlakom.</t>
    </r>
    <r>
      <rPr>
        <b/>
        <sz val="11"/>
        <color rgb="FF000000"/>
        <rFont val="Calibri"/>
        <family val="2"/>
        <charset val="238"/>
      </rPr>
      <t xml:space="preserve">                                </t>
    </r>
    <r>
      <rPr>
        <sz val="11"/>
        <color rgb="FF000000"/>
        <rFont val="Calibri"/>
        <family val="2"/>
        <charset val="238"/>
      </rPr>
      <t>Chemický základ: Uhľovodík
Farba: Žltkastá
Zápach/vôňa: Olej
Hustota: 0,742 g/cm³
Podmienka pre hustotu: pri teplote 20°C
Teplotný rozsah použitia min.: -25 °C
Teplotný rozsah použitia max.: 180 °C
Teplotná odolnosť max.: 200 °C</t>
    </r>
  </si>
  <si>
    <t>dodanie tovaru do miesta plnenia v zmysle obejdnávky</t>
  </si>
  <si>
    <r>
      <t xml:space="preserve">Počet ponúknutých 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</si>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</sst>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Segoe UI Symbol"/>
      <family val="2"/>
    </font>
    <font>
      <sz val="11"/>
      <color rgb="FF00B0F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11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164" fontId="11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O45"/>
  <sheetViews>
    <sheetView tabSelected="1" topLeftCell="A28" zoomScale="80" zoomScaleNormal="80" workbookViewId="0">
      <selection activeCell="F46" sqref="F46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0" width="18.5703125" style="1" customWidth="1"/>
    <col min="11" max="12" width="20.7109375" style="1" customWidth="1"/>
    <col min="13" max="13" width="26.570312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4" ht="18.75" x14ac:dyDescent="0.25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4" x14ac:dyDescent="0.25">
      <c r="K2" s="2"/>
      <c r="L2" s="2"/>
      <c r="M2" s="24"/>
    </row>
    <row r="3" spans="1:14" ht="15" customHeight="1" x14ac:dyDescent="0.25">
      <c r="A3" s="47" t="s">
        <v>0</v>
      </c>
      <c r="B3" s="48"/>
      <c r="C3" s="48"/>
      <c r="D3" s="49"/>
      <c r="E3" s="33"/>
      <c r="F3" s="33"/>
      <c r="G3" s="33"/>
      <c r="H3" s="33"/>
      <c r="I3" s="33"/>
      <c r="J3" s="33"/>
      <c r="K3" s="33"/>
      <c r="L3" s="33"/>
    </row>
    <row r="4" spans="1:14" x14ac:dyDescent="0.25">
      <c r="A4" s="47" t="s">
        <v>1</v>
      </c>
      <c r="B4" s="48"/>
      <c r="C4" s="48"/>
      <c r="D4" s="49"/>
      <c r="E4" s="33"/>
      <c r="F4" s="33"/>
      <c r="G4" s="33"/>
      <c r="H4" s="33"/>
      <c r="I4" s="33"/>
      <c r="J4" s="33"/>
      <c r="K4" s="33"/>
      <c r="L4" s="33"/>
    </row>
    <row r="5" spans="1:14" ht="15.75" customHeight="1" x14ac:dyDescent="0.25">
      <c r="A5" s="47" t="s">
        <v>2</v>
      </c>
      <c r="B5" s="48"/>
      <c r="C5" s="48"/>
      <c r="D5" s="49"/>
      <c r="E5" s="33"/>
      <c r="F5" s="33"/>
      <c r="G5" s="33"/>
      <c r="H5" s="33"/>
      <c r="I5" s="33"/>
      <c r="J5" s="33"/>
      <c r="K5" s="33"/>
      <c r="L5" s="33"/>
    </row>
    <row r="6" spans="1:14" ht="15.75" customHeight="1" x14ac:dyDescent="0.25">
      <c r="A6" s="47" t="s">
        <v>3</v>
      </c>
      <c r="B6" s="48"/>
      <c r="C6" s="48"/>
      <c r="D6" s="49"/>
      <c r="E6" s="33"/>
      <c r="F6" s="33"/>
      <c r="G6" s="33"/>
      <c r="H6" s="33"/>
      <c r="I6" s="33"/>
      <c r="J6" s="33"/>
      <c r="K6" s="33"/>
      <c r="L6" s="33"/>
    </row>
    <row r="7" spans="1:14" ht="15.75" customHeight="1" x14ac:dyDescent="0.25">
      <c r="A7" s="47" t="s">
        <v>4</v>
      </c>
      <c r="B7" s="48"/>
      <c r="C7" s="48"/>
      <c r="D7" s="49"/>
      <c r="E7" s="33"/>
      <c r="F7" s="33"/>
      <c r="G7" s="33"/>
      <c r="H7" s="33"/>
      <c r="I7" s="33"/>
      <c r="J7" s="33"/>
      <c r="K7" s="33"/>
      <c r="L7" s="33"/>
    </row>
    <row r="8" spans="1:14" ht="15.75" customHeight="1" x14ac:dyDescent="0.25">
      <c r="A8" s="47" t="s">
        <v>5</v>
      </c>
      <c r="B8" s="48"/>
      <c r="C8" s="48"/>
      <c r="D8" s="49"/>
      <c r="E8" s="52"/>
      <c r="F8" s="53"/>
      <c r="G8" s="53"/>
      <c r="H8" s="53"/>
      <c r="I8" s="53"/>
      <c r="J8" s="53"/>
      <c r="K8" s="53"/>
      <c r="L8" s="54"/>
    </row>
    <row r="9" spans="1:14" ht="15.75" customHeight="1" x14ac:dyDescent="0.25">
      <c r="A9" s="47" t="s">
        <v>6</v>
      </c>
      <c r="B9" s="50"/>
      <c r="C9" s="50"/>
      <c r="D9" s="51"/>
      <c r="E9" s="52"/>
      <c r="F9" s="53"/>
      <c r="G9" s="53"/>
      <c r="H9" s="53"/>
      <c r="I9" s="53"/>
      <c r="J9" s="53"/>
      <c r="K9" s="53"/>
      <c r="L9" s="54"/>
    </row>
    <row r="10" spans="1:14" ht="15.75" customHeight="1" x14ac:dyDescent="0.25">
      <c r="A10" s="47" t="s">
        <v>7</v>
      </c>
      <c r="B10" s="50"/>
      <c r="C10" s="50"/>
      <c r="D10" s="51"/>
      <c r="E10" s="52"/>
      <c r="F10" s="53"/>
      <c r="G10" s="53"/>
      <c r="H10" s="53"/>
      <c r="I10" s="53"/>
      <c r="J10" s="53"/>
      <c r="K10" s="53"/>
      <c r="L10" s="54"/>
    </row>
    <row r="11" spans="1:14" ht="15.75" customHeight="1" x14ac:dyDescent="0.3">
      <c r="A11" s="47" t="s">
        <v>8</v>
      </c>
      <c r="B11" s="48"/>
      <c r="C11" s="48"/>
      <c r="D11" s="49"/>
      <c r="E11" s="33"/>
      <c r="F11" s="33"/>
      <c r="G11" s="33"/>
      <c r="H11" s="33"/>
      <c r="I11" s="33"/>
      <c r="J11" s="33"/>
      <c r="K11" s="33"/>
      <c r="L11" s="33"/>
      <c r="N11" s="27"/>
    </row>
    <row r="12" spans="1:14" ht="15.75" customHeight="1" x14ac:dyDescent="0.25">
      <c r="A12" s="47" t="s">
        <v>9</v>
      </c>
      <c r="B12" s="48"/>
      <c r="C12" s="48"/>
      <c r="D12" s="49"/>
      <c r="E12" s="33"/>
      <c r="F12" s="33"/>
      <c r="G12" s="33"/>
      <c r="H12" s="33"/>
      <c r="I12" s="33"/>
      <c r="J12" s="33"/>
      <c r="K12" s="33"/>
      <c r="L12" s="33"/>
    </row>
    <row r="13" spans="1:14" x14ac:dyDescent="0.25">
      <c r="A13" s="34" t="s">
        <v>38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4" x14ac:dyDescent="0.2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4" ht="30.75" customHeight="1" x14ac:dyDescent="0.25">
      <c r="A15" s="34" t="s">
        <v>10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4" ht="106.5" customHeight="1" x14ac:dyDescent="0.25">
      <c r="A16" s="15" t="s">
        <v>11</v>
      </c>
      <c r="B16" s="15" t="s">
        <v>12</v>
      </c>
      <c r="C16" s="15" t="s">
        <v>13</v>
      </c>
      <c r="D16" s="16" t="s">
        <v>14</v>
      </c>
      <c r="E16" s="17" t="s">
        <v>15</v>
      </c>
      <c r="F16" s="17" t="s">
        <v>16</v>
      </c>
      <c r="G16" s="17" t="s">
        <v>17</v>
      </c>
      <c r="H16" s="17" t="s">
        <v>53</v>
      </c>
      <c r="I16" s="17" t="s">
        <v>18</v>
      </c>
      <c r="J16" s="17" t="s">
        <v>54</v>
      </c>
      <c r="K16" s="18" t="s">
        <v>35</v>
      </c>
      <c r="L16" s="17" t="s">
        <v>36</v>
      </c>
    </row>
    <row r="17" spans="1:15" ht="17.25" customHeight="1" x14ac:dyDescent="0.25">
      <c r="A17" s="34" t="s">
        <v>19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5" x14ac:dyDescent="0.25">
      <c r="A18" s="34" t="s">
        <v>20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"/>
      <c r="N18" s="3"/>
    </row>
    <row r="19" spans="1:15" ht="90" x14ac:dyDescent="0.25">
      <c r="A19" s="4">
        <v>1</v>
      </c>
      <c r="B19" s="5"/>
      <c r="C19" s="5"/>
      <c r="D19" s="6"/>
      <c r="E19" s="59" t="s">
        <v>39</v>
      </c>
      <c r="F19" s="25" t="s">
        <v>23</v>
      </c>
      <c r="G19" s="25">
        <v>1000</v>
      </c>
      <c r="H19" s="7"/>
      <c r="I19" s="20"/>
      <c r="J19" s="21"/>
      <c r="K19" s="19">
        <f>I19*G19</f>
        <v>0</v>
      </c>
      <c r="L19" s="19">
        <f>J19*H19</f>
        <v>0</v>
      </c>
      <c r="M19" s="28"/>
      <c r="O19" s="11"/>
    </row>
    <row r="20" spans="1:15" ht="90" x14ac:dyDescent="0.25">
      <c r="A20" s="8">
        <v>2</v>
      </c>
      <c r="B20" s="9"/>
      <c r="C20" s="9"/>
      <c r="D20" s="9"/>
      <c r="E20" s="59" t="s">
        <v>34</v>
      </c>
      <c r="F20" s="25" t="s">
        <v>23</v>
      </c>
      <c r="G20" s="25">
        <v>800</v>
      </c>
      <c r="H20" s="10"/>
      <c r="I20" s="22"/>
      <c r="J20" s="23"/>
      <c r="K20" s="19">
        <f t="shared" ref="K20" si="0">I20*G20</f>
        <v>0</v>
      </c>
      <c r="L20" s="19">
        <f t="shared" ref="L20" si="1">J20*H20</f>
        <v>0</v>
      </c>
      <c r="M20" s="28"/>
      <c r="O20" s="11"/>
    </row>
    <row r="21" spans="1:15" ht="45" x14ac:dyDescent="0.25">
      <c r="A21" s="8" t="s">
        <v>22</v>
      </c>
      <c r="B21" s="9"/>
      <c r="C21" s="9"/>
      <c r="D21" s="9"/>
      <c r="E21" s="59" t="s">
        <v>40</v>
      </c>
      <c r="F21" s="25" t="s">
        <v>23</v>
      </c>
      <c r="G21" s="25">
        <v>10</v>
      </c>
      <c r="H21" s="10"/>
      <c r="I21" s="22"/>
      <c r="J21" s="23"/>
      <c r="K21" s="19">
        <f>I21*G21</f>
        <v>0</v>
      </c>
      <c r="L21" s="19">
        <f>J21*H21</f>
        <v>0</v>
      </c>
      <c r="M21" s="28"/>
    </row>
    <row r="22" spans="1:15" ht="60" x14ac:dyDescent="0.25">
      <c r="A22" s="8">
        <v>4</v>
      </c>
      <c r="B22" s="9"/>
      <c r="C22" s="9"/>
      <c r="D22" s="9"/>
      <c r="E22" s="60" t="s">
        <v>41</v>
      </c>
      <c r="F22" s="25" t="s">
        <v>21</v>
      </c>
      <c r="G22" s="25">
        <v>180</v>
      </c>
      <c r="H22" s="10"/>
      <c r="I22" s="22"/>
      <c r="J22" s="23"/>
      <c r="K22" s="19">
        <f t="shared" ref="K22:K32" si="2">I22*G22</f>
        <v>0</v>
      </c>
      <c r="L22" s="19">
        <f t="shared" ref="L22:L32" si="3">J22*H22</f>
        <v>0</v>
      </c>
      <c r="M22" s="28"/>
    </row>
    <row r="23" spans="1:15" ht="75" x14ac:dyDescent="0.25">
      <c r="A23" s="8">
        <v>5</v>
      </c>
      <c r="B23" s="9"/>
      <c r="C23" s="9"/>
      <c r="D23" s="9"/>
      <c r="E23" s="61" t="s">
        <v>42</v>
      </c>
      <c r="F23" s="25" t="s">
        <v>37</v>
      </c>
      <c r="G23" s="25">
        <v>70</v>
      </c>
      <c r="H23" s="10"/>
      <c r="I23" s="22"/>
      <c r="J23" s="23"/>
      <c r="K23" s="19">
        <f t="shared" si="2"/>
        <v>0</v>
      </c>
      <c r="L23" s="19">
        <f t="shared" si="3"/>
        <v>0</v>
      </c>
      <c r="M23" s="28"/>
    </row>
    <row r="24" spans="1:15" ht="60" x14ac:dyDescent="0.25">
      <c r="A24" s="4">
        <v>6</v>
      </c>
      <c r="B24" s="9"/>
      <c r="C24" s="9"/>
      <c r="D24" s="9"/>
      <c r="E24" s="60" t="s">
        <v>43</v>
      </c>
      <c r="F24" s="25" t="s">
        <v>37</v>
      </c>
      <c r="G24" s="25">
        <v>64</v>
      </c>
      <c r="H24" s="10"/>
      <c r="I24" s="22"/>
      <c r="J24" s="23"/>
      <c r="K24" s="19">
        <f t="shared" si="2"/>
        <v>0</v>
      </c>
      <c r="L24" s="19">
        <f t="shared" si="3"/>
        <v>0</v>
      </c>
      <c r="M24" s="28"/>
    </row>
    <row r="25" spans="1:15" ht="105" x14ac:dyDescent="0.25">
      <c r="A25" s="8">
        <v>7</v>
      </c>
      <c r="B25" s="9"/>
      <c r="C25" s="9"/>
      <c r="D25" s="9"/>
      <c r="E25" s="60" t="s">
        <v>44</v>
      </c>
      <c r="F25" s="25" t="s">
        <v>37</v>
      </c>
      <c r="G25" s="25">
        <v>50</v>
      </c>
      <c r="H25" s="10"/>
      <c r="I25" s="22"/>
      <c r="J25" s="23"/>
      <c r="K25" s="19">
        <f t="shared" si="2"/>
        <v>0</v>
      </c>
      <c r="L25" s="19">
        <f t="shared" si="3"/>
        <v>0</v>
      </c>
      <c r="M25" s="28"/>
    </row>
    <row r="26" spans="1:15" ht="63" x14ac:dyDescent="0.25">
      <c r="A26" s="8">
        <v>8</v>
      </c>
      <c r="B26" s="9"/>
      <c r="C26" s="9"/>
      <c r="D26" s="9"/>
      <c r="E26" s="62" t="s">
        <v>45</v>
      </c>
      <c r="F26" s="25" t="s">
        <v>37</v>
      </c>
      <c r="G26" s="25">
        <v>32</v>
      </c>
      <c r="H26" s="10"/>
      <c r="I26" s="22"/>
      <c r="J26" s="23"/>
      <c r="K26" s="19">
        <f t="shared" si="2"/>
        <v>0</v>
      </c>
      <c r="L26" s="19">
        <f t="shared" si="3"/>
        <v>0</v>
      </c>
      <c r="M26" s="28"/>
    </row>
    <row r="27" spans="1:15" ht="78.75" x14ac:dyDescent="0.25">
      <c r="A27" s="4">
        <v>9</v>
      </c>
      <c r="B27" s="9"/>
      <c r="C27" s="9"/>
      <c r="D27" s="9"/>
      <c r="E27" s="62" t="s">
        <v>46</v>
      </c>
      <c r="F27" s="25" t="s">
        <v>23</v>
      </c>
      <c r="G27" s="25">
        <v>30</v>
      </c>
      <c r="H27" s="10"/>
      <c r="I27" s="22"/>
      <c r="J27" s="23"/>
      <c r="K27" s="19">
        <f t="shared" si="2"/>
        <v>0</v>
      </c>
      <c r="L27" s="19">
        <f t="shared" si="3"/>
        <v>0</v>
      </c>
      <c r="M27" s="28"/>
    </row>
    <row r="28" spans="1:15" ht="165" x14ac:dyDescent="0.25">
      <c r="A28" s="8">
        <v>10</v>
      </c>
      <c r="B28" s="9"/>
      <c r="C28" s="9"/>
      <c r="D28" s="9"/>
      <c r="E28" s="59" t="s">
        <v>47</v>
      </c>
      <c r="F28" s="25" t="s">
        <v>23</v>
      </c>
      <c r="G28" s="25">
        <v>60</v>
      </c>
      <c r="H28" s="10"/>
      <c r="I28" s="22"/>
      <c r="J28" s="23"/>
      <c r="K28" s="19">
        <f t="shared" si="2"/>
        <v>0</v>
      </c>
      <c r="L28" s="19">
        <f t="shared" si="3"/>
        <v>0</v>
      </c>
      <c r="M28" s="28"/>
    </row>
    <row r="29" spans="1:15" ht="60" x14ac:dyDescent="0.25">
      <c r="A29" s="8">
        <v>11</v>
      </c>
      <c r="B29" s="9"/>
      <c r="C29" s="9"/>
      <c r="D29" s="9"/>
      <c r="E29" s="59" t="s">
        <v>48</v>
      </c>
      <c r="F29" s="25" t="s">
        <v>37</v>
      </c>
      <c r="G29" s="25">
        <v>28</v>
      </c>
      <c r="H29" s="10"/>
      <c r="I29" s="22"/>
      <c r="J29" s="23"/>
      <c r="K29" s="19">
        <f t="shared" si="2"/>
        <v>0</v>
      </c>
      <c r="L29" s="19">
        <f t="shared" si="3"/>
        <v>0</v>
      </c>
      <c r="M29" s="28"/>
    </row>
    <row r="30" spans="1:15" ht="60" x14ac:dyDescent="0.25">
      <c r="A30" s="4">
        <v>12</v>
      </c>
      <c r="B30" s="9"/>
      <c r="C30" s="9"/>
      <c r="D30" s="9"/>
      <c r="E30" s="59" t="s">
        <v>49</v>
      </c>
      <c r="F30" s="25" t="s">
        <v>23</v>
      </c>
      <c r="G30" s="25">
        <v>600</v>
      </c>
      <c r="H30" s="10"/>
      <c r="I30" s="22"/>
      <c r="J30" s="23"/>
      <c r="K30" s="19">
        <f t="shared" si="2"/>
        <v>0</v>
      </c>
      <c r="L30" s="19">
        <f t="shared" si="3"/>
        <v>0</v>
      </c>
      <c r="M30" s="28"/>
    </row>
    <row r="31" spans="1:15" ht="45" x14ac:dyDescent="0.25">
      <c r="A31" s="8">
        <v>13</v>
      </c>
      <c r="B31" s="9"/>
      <c r="C31" s="9"/>
      <c r="D31" s="9"/>
      <c r="E31" s="61" t="s">
        <v>50</v>
      </c>
      <c r="F31" s="30" t="s">
        <v>23</v>
      </c>
      <c r="G31" s="31">
        <v>400</v>
      </c>
      <c r="H31" s="10"/>
      <c r="I31" s="22"/>
      <c r="J31" s="23"/>
      <c r="K31" s="19">
        <f t="shared" si="2"/>
        <v>0</v>
      </c>
      <c r="L31" s="19">
        <f t="shared" si="3"/>
        <v>0</v>
      </c>
      <c r="M31" s="28"/>
    </row>
    <row r="32" spans="1:15" ht="180" x14ac:dyDescent="0.25">
      <c r="A32" s="8">
        <v>14</v>
      </c>
      <c r="B32" s="9"/>
      <c r="C32" s="9"/>
      <c r="D32" s="9"/>
      <c r="E32" s="59" t="s">
        <v>51</v>
      </c>
      <c r="F32" s="26" t="s">
        <v>37</v>
      </c>
      <c r="G32" s="25">
        <v>48</v>
      </c>
      <c r="H32" s="10"/>
      <c r="I32" s="22"/>
      <c r="J32" s="23"/>
      <c r="K32" s="19">
        <f t="shared" si="2"/>
        <v>0</v>
      </c>
      <c r="L32" s="19">
        <f t="shared" si="3"/>
        <v>0</v>
      </c>
      <c r="M32" s="28"/>
    </row>
    <row r="33" spans="1:12" x14ac:dyDescent="0.25">
      <c r="A33" s="35" t="s">
        <v>24</v>
      </c>
      <c r="B33" s="36"/>
      <c r="C33" s="36"/>
      <c r="D33" s="37"/>
      <c r="E33" s="41" t="s">
        <v>52</v>
      </c>
      <c r="F33" s="42"/>
      <c r="G33" s="42"/>
      <c r="H33" s="42"/>
      <c r="I33" s="42"/>
      <c r="J33" s="42"/>
      <c r="K33" s="42"/>
      <c r="L33" s="43"/>
    </row>
    <row r="34" spans="1:12" x14ac:dyDescent="0.25">
      <c r="A34" s="38"/>
      <c r="B34" s="39"/>
      <c r="C34" s="39"/>
      <c r="D34" s="40"/>
      <c r="E34" s="41" t="s">
        <v>25</v>
      </c>
      <c r="F34" s="42"/>
      <c r="G34" s="42"/>
      <c r="H34" s="42"/>
      <c r="I34" s="42"/>
      <c r="J34" s="42"/>
      <c r="K34" s="42"/>
      <c r="L34" s="43"/>
    </row>
    <row r="35" spans="1:12" x14ac:dyDescent="0.25">
      <c r="A35" s="38"/>
      <c r="B35" s="39"/>
      <c r="C35" s="39"/>
      <c r="D35" s="40"/>
      <c r="E35" s="41" t="s">
        <v>26</v>
      </c>
      <c r="F35" s="42"/>
      <c r="G35" s="42"/>
      <c r="H35" s="42"/>
      <c r="I35" s="42"/>
      <c r="J35" s="42"/>
      <c r="K35" s="42"/>
      <c r="L35" s="43"/>
    </row>
    <row r="36" spans="1:12" ht="15.75" thickBot="1" x14ac:dyDescent="0.3">
      <c r="A36" s="38"/>
      <c r="B36" s="39"/>
      <c r="C36" s="39"/>
      <c r="D36" s="40"/>
      <c r="E36" s="44" t="s">
        <v>27</v>
      </c>
      <c r="F36" s="45"/>
      <c r="G36" s="45"/>
      <c r="H36" s="45"/>
      <c r="I36" s="45"/>
      <c r="J36" s="45"/>
      <c r="K36" s="45"/>
      <c r="L36" s="46"/>
    </row>
    <row r="37" spans="1:12" s="12" customFormat="1" ht="33" customHeight="1" thickBot="1" x14ac:dyDescent="0.3">
      <c r="A37" s="55" t="s">
        <v>28</v>
      </c>
      <c r="B37" s="56"/>
      <c r="C37" s="56"/>
      <c r="D37" s="56"/>
      <c r="E37" s="56"/>
      <c r="F37" s="56"/>
      <c r="G37" s="56"/>
      <c r="H37" s="56"/>
      <c r="I37" s="56"/>
      <c r="J37" s="56"/>
      <c r="K37" s="13">
        <f>SUM(K19:K32)</f>
        <v>0</v>
      </c>
      <c r="L37" s="29">
        <f>SUM(L19:L32)</f>
        <v>0</v>
      </c>
    </row>
    <row r="38" spans="1:12" x14ac:dyDescent="0.25">
      <c r="A38" s="14" t="s">
        <v>29</v>
      </c>
      <c r="B38" s="14"/>
      <c r="C38" s="14"/>
      <c r="D38" s="14"/>
    </row>
    <row r="39" spans="1:12" x14ac:dyDescent="0.25">
      <c r="A39" s="1" t="s">
        <v>30</v>
      </c>
    </row>
    <row r="40" spans="1:12" x14ac:dyDescent="0.25">
      <c r="A40" s="1" t="s">
        <v>31</v>
      </c>
      <c r="J40" s="32" t="s">
        <v>32</v>
      </c>
      <c r="K40" s="32"/>
      <c r="L40" s="32"/>
    </row>
    <row r="41" spans="1:12" x14ac:dyDescent="0.25">
      <c r="J41" s="32"/>
      <c r="K41" s="32"/>
      <c r="L41" s="32"/>
    </row>
    <row r="42" spans="1:12" x14ac:dyDescent="0.25">
      <c r="J42" s="32"/>
      <c r="K42" s="32"/>
      <c r="L42" s="32"/>
    </row>
    <row r="43" spans="1:12" x14ac:dyDescent="0.25">
      <c r="J43" s="32"/>
      <c r="K43" s="32"/>
      <c r="L43" s="32"/>
    </row>
    <row r="44" spans="1:12" x14ac:dyDescent="0.25">
      <c r="J44" s="32"/>
      <c r="K44" s="32"/>
      <c r="L44" s="32"/>
    </row>
    <row r="45" spans="1:12" x14ac:dyDescent="0.25">
      <c r="J45" s="32"/>
      <c r="K45" s="32"/>
      <c r="L45" s="32"/>
    </row>
  </sheetData>
  <mergeCells count="32">
    <mergeCell ref="A37:J37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40:L45"/>
    <mergeCell ref="E6:L6"/>
    <mergeCell ref="A15:L15"/>
    <mergeCell ref="A17:L17"/>
    <mergeCell ref="A18:L18"/>
    <mergeCell ref="A33:D36"/>
    <mergeCell ref="E33:L33"/>
    <mergeCell ref="E34:L34"/>
    <mergeCell ref="E36:L36"/>
    <mergeCell ref="E35:L35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Tóthová Michaela</cp:lastModifiedBy>
  <cp:revision/>
  <dcterms:created xsi:type="dcterms:W3CDTF">2022-08-18T10:39:19Z</dcterms:created>
  <dcterms:modified xsi:type="dcterms:W3CDTF">2024-01-30T15:04:25Z</dcterms:modified>
  <cp:category/>
  <cp:contentStatus/>
</cp:coreProperties>
</file>