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6. Robo\224-2023 ŠZM na liečbu rán preplachového systému podtlakovej terapie\03. Príprava\06. PTK - zamknúť!!!\01. Odoslané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ceny'!$A$1:$T$102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3" l="1"/>
  <c r="L8" i="3" s="1"/>
  <c r="K9" i="3"/>
  <c r="L9" i="3"/>
  <c r="K10" i="3"/>
  <c r="L10" i="3" s="1"/>
  <c r="K11" i="3"/>
  <c r="L11" i="3" s="1"/>
  <c r="K12" i="3"/>
  <c r="L12" i="3" s="1"/>
  <c r="K13" i="3"/>
  <c r="L13" i="3" s="1"/>
  <c r="K14" i="3"/>
  <c r="L14" i="3" s="1"/>
  <c r="K7" i="3"/>
  <c r="L7" i="3" s="1"/>
  <c r="I20" i="3" l="1"/>
  <c r="J20" i="3" s="1"/>
  <c r="I21" i="3"/>
  <c r="J21" i="3" s="1"/>
  <c r="N14" i="3" l="1"/>
  <c r="N13" i="3"/>
  <c r="N12" i="3"/>
  <c r="N11" i="3"/>
  <c r="N10" i="3"/>
  <c r="N9" i="3"/>
  <c r="N8" i="3"/>
  <c r="N7" i="3"/>
  <c r="P7" i="3" s="1"/>
  <c r="R9" i="3" l="1"/>
  <c r="P9" i="3"/>
  <c r="Q9" i="3" s="1"/>
  <c r="S9" i="3" s="1"/>
  <c r="R11" i="3"/>
  <c r="P11" i="3"/>
  <c r="Q11" i="3" s="1"/>
  <c r="S11" i="3" s="1"/>
  <c r="R13" i="3"/>
  <c r="P13" i="3"/>
  <c r="R8" i="3"/>
  <c r="P8" i="3"/>
  <c r="Q8" i="3" s="1"/>
  <c r="S8" i="3" s="1"/>
  <c r="P10" i="3"/>
  <c r="Q10" i="3" s="1"/>
  <c r="S10" i="3" s="1"/>
  <c r="R12" i="3"/>
  <c r="P12" i="3"/>
  <c r="Q12" i="3" s="1"/>
  <c r="S12" i="3" s="1"/>
  <c r="P14" i="3"/>
  <c r="Q14" i="3" s="1"/>
  <c r="S14" i="3" s="1"/>
  <c r="Q7" i="3"/>
  <c r="S7" i="3" s="1"/>
  <c r="R7" i="3"/>
  <c r="Q13" i="3"/>
  <c r="S13" i="3" s="1"/>
  <c r="R10" i="3"/>
  <c r="R14" i="3"/>
  <c r="R15" i="3" l="1"/>
  <c r="S15" i="3"/>
</calcChain>
</file>

<file path=xl/sharedStrings.xml><?xml version="1.0" encoding="utf-8"?>
<sst xmlns="http://schemas.openxmlformats.org/spreadsheetml/2006/main" count="404" uniqueCount="94">
  <si>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</si>
  <si>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</si>
  <si>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</si>
  <si>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</si>
  <si>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</si>
  <si>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</si>
  <si>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</si>
  <si>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</si>
  <si>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</si>
  <si>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</si>
  <si>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</si>
  <si>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</si>
  <si>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</si>
  <si>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</si>
  <si>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</si>
  <si>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</si>
  <si>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</si>
  <si>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</si>
  <si>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</si>
  <si>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</si>
  <si>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</si>
  <si>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</si>
  <si>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</si>
  <si>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</si>
  <si>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</si>
  <si>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</si>
  <si>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</si>
  <si>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</si>
  <si>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</si>
  <si>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</si>
  <si>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</si>
  <si>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</si>
  <si>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</si>
  <si>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</si>
  <si>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</si>
  <si>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</si>
  <si>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</si>
  <si>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</si>
  <si>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</si>
  <si>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</si>
  <si>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</si>
  <si>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Jednotková cena za MJ v EUR</t>
  </si>
  <si>
    <t>ks</t>
  </si>
  <si>
    <t>SPOLU:</t>
  </si>
  <si>
    <t>Mer. 
jed.
(MJ)</t>
  </si>
  <si>
    <t>Kód ŠUKL</t>
  </si>
  <si>
    <r>
      <t xml:space="preserve">Jednotková </t>
    </r>
    <r>
      <rPr>
        <b/>
        <sz val="11"/>
        <color rgb="FFFF0000"/>
        <rFont val="Times New Roman"/>
        <family val="1"/>
        <charset val="238"/>
      </rPr>
      <t>základná nenavýšená cena</t>
    </r>
    <r>
      <rPr>
        <b/>
        <sz val="11"/>
        <color theme="1"/>
        <rFont val="Times New Roman"/>
        <family val="1"/>
        <charset val="238"/>
      </rPr>
      <t xml:space="preserve"> za MJ v EUR </t>
    </r>
  </si>
  <si>
    <t>Celková cena za predpokladané množstvo MJ v EUR</t>
  </si>
  <si>
    <t>DPH</t>
  </si>
  <si>
    <t>14.</t>
  </si>
  <si>
    <t>15.</t>
  </si>
  <si>
    <t>16.</t>
  </si>
  <si>
    <t>17.</t>
  </si>
  <si>
    <t>18.</t>
  </si>
  <si>
    <t>19.</t>
  </si>
  <si>
    <t>Doplňujúce informácie:</t>
  </si>
  <si>
    <t>Mer. jed.
(MJ)</t>
  </si>
  <si>
    <t>Množstvo
MJ</t>
  </si>
  <si>
    <t>Cena bez DPH v EUR</t>
  </si>
  <si>
    <t>Cena s DPH v EUR</t>
  </si>
  <si>
    <t>mesiac</t>
  </si>
  <si>
    <r>
      <rPr>
        <b/>
        <sz val="11"/>
        <color rgb="FFFF0000"/>
        <rFont val="Times New Roman"/>
        <family val="1"/>
        <charset val="238"/>
      </rPr>
      <t>Koeficient navýšenia cien na pokrytie nákladov dodávateľa na nájom a servis</t>
    </r>
    <r>
      <rPr>
        <b/>
        <sz val="11"/>
        <color theme="1"/>
        <rFont val="Times New Roman"/>
        <family val="1"/>
        <charset val="238"/>
      </rPr>
      <t xml:space="preserve"> v EUR bez DPH</t>
    </r>
  </si>
  <si>
    <r>
      <t xml:space="preserve">Jednotková </t>
    </r>
    <r>
      <rPr>
        <b/>
        <sz val="9"/>
        <color rgb="FFFF0000"/>
        <rFont val="Arial"/>
        <family val="2"/>
        <charset val="238"/>
      </rPr>
      <t>základná nenavýšená cena</t>
    </r>
    <r>
      <rPr>
        <b/>
        <sz val="9"/>
        <color theme="1"/>
        <rFont val="Arial"/>
        <family val="2"/>
        <charset val="238"/>
      </rPr>
      <t xml:space="preserve"> za MJ v EUR </t>
    </r>
  </si>
  <si>
    <r>
      <rPr>
        <b/>
        <sz val="9"/>
        <color rgb="FFFF0000"/>
        <rFont val="Arial"/>
        <family val="2"/>
        <charset val="238"/>
      </rPr>
      <t>Koeficient navýšenia cien na pokrytie nákladov dodávateľa na nájom a servis</t>
    </r>
    <r>
      <rPr>
        <b/>
        <sz val="9"/>
        <color theme="1"/>
        <rFont val="Arial"/>
        <family val="2"/>
        <charset val="238"/>
      </rPr>
      <t xml:space="preserve"> v EUR bez DPH</t>
    </r>
  </si>
  <si>
    <r>
      <t xml:space="preserve">Jednotková cena za MJ </t>
    </r>
    <r>
      <rPr>
        <b/>
        <sz val="11"/>
        <color rgb="FFFF0000"/>
        <rFont val="Times New Roman"/>
        <family val="1"/>
        <charset val="238"/>
      </rPr>
      <t>navýšená koeficientom</t>
    </r>
  </si>
  <si>
    <t>ŠZM na liečbu rán preplachového systému podtlakovej terapie</t>
  </si>
  <si>
    <t>Penové krytie</t>
  </si>
  <si>
    <t>Fóliové krytie</t>
  </si>
  <si>
    <t>Port s hadičkou</t>
  </si>
  <si>
    <t>Kazeta</t>
  </si>
  <si>
    <t>Y konektor</t>
  </si>
  <si>
    <t>Terčík</t>
  </si>
  <si>
    <t>Zberná nádoba</t>
  </si>
  <si>
    <t>Prístroj (odsávacie zariadenie)</t>
  </si>
  <si>
    <t>Názov položky predmetu zákazky</t>
  </si>
  <si>
    <r>
      <t xml:space="preserve">Príloha č. 1 </t>
    </r>
    <r>
      <rPr>
        <sz val="10"/>
        <color theme="1"/>
        <rFont val="Arial"/>
        <family val="2"/>
        <charset val="238"/>
      </rPr>
      <t>- Kalkulácia ceny - Štruktúrovaný rozpočet ceny predmetu zákazky</t>
    </r>
  </si>
  <si>
    <t>Uchádzač je povinný k príslušnej položke predmetu zákazky uviesť ten produkt, ktorý označil žltým podfarbením celého riadku v Sortimente ako produkt s najvyššou jednotkovou cenou ponúknutý k príslušnej položke predmetu zákazky.</t>
  </si>
  <si>
    <r>
      <rPr>
        <b/>
        <sz val="11"/>
        <color rgb="FFFF0000"/>
        <rFont val="Times New Roman"/>
        <family val="1"/>
        <charset val="238"/>
      </rPr>
      <t>Ročná cena nájmu</t>
    </r>
    <r>
      <rPr>
        <b/>
        <sz val="11"/>
        <color theme="1"/>
        <rFont val="Times New Roman"/>
        <family val="1"/>
        <charset val="238"/>
      </rPr>
      <t xml:space="preserve"> za obstarávané zariadenia v počte 2 ks</t>
    </r>
  </si>
  <si>
    <r>
      <rPr>
        <b/>
        <sz val="11"/>
        <color rgb="FFFF0000"/>
        <rFont val="Times New Roman"/>
        <family val="1"/>
        <charset val="238"/>
      </rPr>
      <t>Ročná cena servisu</t>
    </r>
    <r>
      <rPr>
        <b/>
        <sz val="11"/>
        <color theme="1"/>
        <rFont val="Times New Roman"/>
        <family val="1"/>
        <charset val="238"/>
      </rPr>
      <t xml:space="preserve"> za obstarávané zariadenia v počte 2 ks</t>
    </r>
  </si>
  <si>
    <t>Sortiment položky č. 1 - Penové krytie</t>
  </si>
  <si>
    <t>Sortiment položky č. 2 - Fóliové krytie</t>
  </si>
  <si>
    <t>Sortiment položky č. 3 - Port s hadičkou</t>
  </si>
  <si>
    <t>Sortiment položky č. 4 - Kazeta</t>
  </si>
  <si>
    <t>Sortiment položky č. 5 - Y konektor</t>
  </si>
  <si>
    <t>Sortiment položky č. 7 - Zberná nádoba</t>
  </si>
  <si>
    <t>Sortiment položky č. 6 - Terčík</t>
  </si>
  <si>
    <t>Uchádzač je povinný produkt s najvyššou zmluvnou jednotkovou cenou bez DPH uvedený u príslušnej položky viditeľne označíť žltým podfarbením celého riadku.</t>
  </si>
  <si>
    <t>Sortiment položky č. 8 - Prístroj (odsávacie zariadenie)</t>
  </si>
  <si>
    <t>2</t>
  </si>
  <si>
    <r>
      <t xml:space="preserve">Predpokladané množstvo MJ
</t>
    </r>
    <r>
      <rPr>
        <sz val="9"/>
        <color theme="1"/>
        <rFont val="Arial"/>
        <family val="2"/>
        <charset val="238"/>
      </rPr>
      <t>počas trvania zmluvy
(12 mesiacov)</t>
    </r>
  </si>
  <si>
    <r>
      <t xml:space="preserve">Jednotková cena za MJ v EUR </t>
    </r>
    <r>
      <rPr>
        <b/>
        <sz val="9"/>
        <color rgb="FFFF0000"/>
        <rFont val="Arial"/>
        <family val="2"/>
        <charset val="238"/>
      </rPr>
      <t>navýšená koeficientom</t>
    </r>
  </si>
  <si>
    <r>
      <t xml:space="preserve">Predpokladané množstvo MJ
</t>
    </r>
    <r>
      <rPr>
        <sz val="11"/>
        <rFont val="Times New Roman"/>
        <family val="1"/>
        <charset val="238"/>
      </rPr>
      <t>počas trvania zmluvy
(12 mesiacov)</t>
    </r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</si>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</sst>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€&quot;"/>
    <numFmt numFmtId="165" formatCode="#,##0.0000\ &quot;€&quot;"/>
    <numFmt numFmtId="166" formatCode="#,##0.0000\ &quot;EUR&quot;"/>
    <numFmt numFmtId="167" formatCode="#,##0.00\ &quot;EUR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color rgb="FFFF0000"/>
      <name val="Arial"/>
      <family val="2"/>
      <charset val="238"/>
    </font>
    <font>
      <b/>
      <u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/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rgb="FFC00000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rgb="FFC00000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rgb="FFC00000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221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6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49" fontId="2" fillId="0" borderId="29" xfId="0" applyNumberFormat="1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3" xfId="0" applyNumberFormat="1" applyFont="1" applyBorder="1" applyAlignment="1" applyProtection="1">
      <alignment horizontal="right" vertical="center" wrapText="1"/>
      <protection locked="0"/>
    </xf>
    <xf numFmtId="164" fontId="2" fillId="0" borderId="34" xfId="0" applyNumberFormat="1" applyFont="1" applyBorder="1" applyAlignment="1" applyProtection="1">
      <alignment horizontal="right" vertical="center" wrapText="1"/>
      <protection locked="0"/>
    </xf>
    <xf numFmtId="9" fontId="2" fillId="0" borderId="25" xfId="0" applyNumberFormat="1" applyFont="1" applyBorder="1" applyAlignment="1" applyProtection="1">
      <alignment horizontal="center" vertical="center" wrapText="1"/>
      <protection locked="0"/>
    </xf>
    <xf numFmtId="164" fontId="2" fillId="0" borderId="38" xfId="0" applyNumberFormat="1" applyFont="1" applyBorder="1" applyAlignment="1" applyProtection="1">
      <alignment horizontal="right" vertical="center" wrapText="1"/>
      <protection locked="0"/>
    </xf>
    <xf numFmtId="9" fontId="2" fillId="0" borderId="40" xfId="0" applyNumberFormat="1" applyFont="1" applyBorder="1" applyAlignment="1" applyProtection="1">
      <alignment horizontal="center" vertical="center" wrapText="1"/>
      <protection locked="0"/>
    </xf>
    <xf numFmtId="9" fontId="2" fillId="0" borderId="39" xfId="0" applyNumberFormat="1" applyFont="1" applyBorder="1" applyAlignment="1" applyProtection="1">
      <alignment horizontal="right" vertical="center" wrapText="1"/>
      <protection locked="0"/>
    </xf>
    <xf numFmtId="164" fontId="2" fillId="0" borderId="41" xfId="0" applyNumberFormat="1" applyFont="1" applyBorder="1" applyAlignment="1" applyProtection="1">
      <alignment horizontal="right" vertical="center" wrapText="1"/>
      <protection locked="0"/>
    </xf>
    <xf numFmtId="165" fontId="2" fillId="0" borderId="39" xfId="0" applyNumberFormat="1" applyFont="1" applyBorder="1" applyAlignment="1" applyProtection="1">
      <alignment horizontal="right" vertical="center" wrapText="1"/>
      <protection locked="0"/>
    </xf>
    <xf numFmtId="9" fontId="2" fillId="0" borderId="31" xfId="0" applyNumberFormat="1" applyFont="1" applyBorder="1" applyAlignment="1" applyProtection="1">
      <alignment horizontal="center" vertical="center" wrapText="1"/>
      <protection locked="0"/>
    </xf>
    <xf numFmtId="164" fontId="2" fillId="0" borderId="42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14" xfId="0" applyFont="1" applyFill="1" applyBorder="1" applyAlignment="1" applyProtection="1">
      <alignment horizontal="center" vertical="center" wrapText="1"/>
      <protection locked="0"/>
    </xf>
    <xf numFmtId="0" fontId="13" fillId="2" borderId="15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4" fillId="2" borderId="43" xfId="0" applyFont="1" applyFill="1" applyBorder="1" applyAlignment="1" applyProtection="1">
      <alignment horizontal="center" vertical="center" wrapText="1"/>
      <protection locked="0"/>
    </xf>
    <xf numFmtId="0" fontId="14" fillId="2" borderId="44" xfId="0" applyFont="1" applyFill="1" applyBorder="1" applyAlignment="1" applyProtection="1">
      <alignment horizontal="center" vertical="center" wrapText="1"/>
      <protection locked="0"/>
    </xf>
    <xf numFmtId="3" fontId="14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9" fontId="13" fillId="0" borderId="46" xfId="0" applyNumberFormat="1" applyFont="1" applyBorder="1" applyAlignment="1" applyProtection="1">
      <alignment horizontal="center" vertical="center" wrapText="1"/>
      <protection locked="0"/>
    </xf>
    <xf numFmtId="167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167" fontId="13" fillId="0" borderId="0" xfId="0" applyNumberFormat="1" applyFont="1" applyFill="1" applyBorder="1" applyAlignment="1" applyProtection="1">
      <alignment vertical="center" wrapText="1"/>
      <protection locked="0"/>
    </xf>
    <xf numFmtId="0" fontId="5" fillId="0" borderId="0" xfId="4" applyFont="1" applyFill="1" applyAlignment="1">
      <alignment wrapText="1"/>
    </xf>
    <xf numFmtId="0" fontId="2" fillId="0" borderId="0" xfId="4" applyFont="1" applyFill="1" applyAlignment="1">
      <alignment wrapText="1"/>
    </xf>
    <xf numFmtId="0" fontId="3" fillId="0" borderId="0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horizontal="right" vertical="center"/>
    </xf>
    <xf numFmtId="164" fontId="3" fillId="0" borderId="0" xfId="4" applyNumberFormat="1" applyFont="1" applyFill="1" applyBorder="1" applyAlignment="1">
      <alignment vertical="center" wrapText="1"/>
    </xf>
    <xf numFmtId="0" fontId="0" fillId="0" borderId="0" xfId="0" applyFont="1" applyFill="1" applyAlignment="1"/>
    <xf numFmtId="0" fontId="2" fillId="0" borderId="0" xfId="4" applyFont="1" applyFill="1" applyBorder="1" applyAlignment="1">
      <alignment wrapText="1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4" fillId="2" borderId="16" xfId="0" applyFont="1" applyFill="1" applyBorder="1" applyAlignment="1" applyProtection="1">
      <alignment horizontal="center" vertical="center" wrapText="1"/>
      <protection locked="0"/>
    </xf>
    <xf numFmtId="0" fontId="14" fillId="2" borderId="28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167" fontId="13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4" applyFont="1" applyFill="1" applyBorder="1" applyAlignment="1">
      <alignment horizontal="left" vertical="center" wrapText="1"/>
    </xf>
    <xf numFmtId="9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4" applyFont="1" applyFill="1" applyAlignment="1">
      <alignment horizontal="left" vertical="center"/>
    </xf>
    <xf numFmtId="164" fontId="2" fillId="0" borderId="48" xfId="0" applyNumberFormat="1" applyFont="1" applyBorder="1" applyAlignment="1" applyProtection="1">
      <alignment horizontal="right" vertical="center" wrapText="1"/>
      <protection locked="0"/>
    </xf>
    <xf numFmtId="164" fontId="2" fillId="0" borderId="27" xfId="0" applyNumberFormat="1" applyFont="1" applyBorder="1" applyAlignment="1" applyProtection="1">
      <alignment horizontal="right" vertical="center" wrapText="1"/>
      <protection locked="0"/>
    </xf>
    <xf numFmtId="164" fontId="2" fillId="0" borderId="24" xfId="0" applyNumberFormat="1" applyFont="1" applyBorder="1" applyAlignment="1" applyProtection="1">
      <alignment horizontal="right" vertical="center" wrapText="1"/>
      <protection locked="0"/>
    </xf>
    <xf numFmtId="164" fontId="2" fillId="0" borderId="29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45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/>
    </xf>
    <xf numFmtId="0" fontId="13" fillId="2" borderId="60" xfId="0" applyFont="1" applyFill="1" applyBorder="1" applyAlignment="1" applyProtection="1">
      <alignment horizontal="center" vertical="center" wrapText="1"/>
      <protection locked="0"/>
    </xf>
    <xf numFmtId="0" fontId="14" fillId="2" borderId="61" xfId="0" applyFont="1" applyFill="1" applyBorder="1" applyAlignment="1" applyProtection="1">
      <alignment horizontal="center" vertical="center" wrapText="1"/>
      <protection locked="0"/>
    </xf>
    <xf numFmtId="0" fontId="14" fillId="2" borderId="62" xfId="0" applyFont="1" applyFill="1" applyBorder="1" applyAlignment="1" applyProtection="1">
      <alignment horizontal="center" vertical="center" wrapText="1"/>
      <protection locked="0"/>
    </xf>
    <xf numFmtId="0" fontId="13" fillId="0" borderId="63" xfId="0" applyFont="1" applyBorder="1" applyAlignment="1" applyProtection="1">
      <alignment horizontal="center" vertical="center" wrapText="1"/>
      <protection locked="0"/>
    </xf>
    <xf numFmtId="0" fontId="13" fillId="0" borderId="65" xfId="0" applyFont="1" applyBorder="1" applyAlignment="1" applyProtection="1">
      <alignment horizontal="center" vertical="center" wrapText="1"/>
      <protection locked="0"/>
    </xf>
    <xf numFmtId="0" fontId="4" fillId="0" borderId="66" xfId="0" applyFont="1" applyFill="1" applyBorder="1" applyAlignment="1" applyProtection="1">
      <alignment horizontal="left" vertical="center" wrapText="1"/>
      <protection locked="0"/>
    </xf>
    <xf numFmtId="0" fontId="13" fillId="0" borderId="67" xfId="0" applyFont="1" applyBorder="1" applyAlignment="1" applyProtection="1">
      <alignment horizontal="center" vertical="center" wrapText="1"/>
      <protection locked="0"/>
    </xf>
    <xf numFmtId="0" fontId="13" fillId="0" borderId="68" xfId="0" applyFont="1" applyBorder="1" applyAlignment="1" applyProtection="1">
      <alignment horizontal="left" vertical="center" wrapText="1"/>
      <protection locked="0"/>
    </xf>
    <xf numFmtId="0" fontId="13" fillId="0" borderId="68" xfId="0" applyFont="1" applyBorder="1" applyAlignment="1" applyProtection="1">
      <alignment horizontal="center" vertical="center" wrapText="1"/>
      <protection locked="0"/>
    </xf>
    <xf numFmtId="9" fontId="13" fillId="0" borderId="70" xfId="0" applyNumberFormat="1" applyFont="1" applyBorder="1" applyAlignment="1" applyProtection="1">
      <alignment horizontal="center" vertical="center" wrapText="1"/>
      <protection locked="0"/>
    </xf>
    <xf numFmtId="0" fontId="19" fillId="2" borderId="76" xfId="4" applyFont="1" applyFill="1" applyBorder="1" applyAlignment="1">
      <alignment horizontal="center" vertical="top" wrapText="1"/>
    </xf>
    <xf numFmtId="0" fontId="18" fillId="2" borderId="78" xfId="0" applyFont="1" applyFill="1" applyBorder="1" applyAlignment="1" applyProtection="1">
      <alignment horizontal="center" vertical="top" wrapText="1"/>
      <protection locked="0"/>
    </xf>
    <xf numFmtId="0" fontId="18" fillId="2" borderId="77" xfId="0" applyFont="1" applyFill="1" applyBorder="1" applyAlignment="1" applyProtection="1">
      <alignment horizontal="center" vertical="top" wrapText="1"/>
      <protection locked="0"/>
    </xf>
    <xf numFmtId="0" fontId="18" fillId="2" borderId="79" xfId="0" applyFont="1" applyFill="1" applyBorder="1" applyAlignment="1" applyProtection="1">
      <alignment horizontal="center" vertical="top" wrapText="1"/>
      <protection locked="0"/>
    </xf>
    <xf numFmtId="0" fontId="18" fillId="2" borderId="80" xfId="0" applyFont="1" applyFill="1" applyBorder="1" applyAlignment="1" applyProtection="1">
      <alignment horizontal="center" vertical="top" wrapText="1"/>
      <protection locked="0"/>
    </xf>
    <xf numFmtId="0" fontId="18" fillId="2" borderId="81" xfId="0" applyFont="1" applyFill="1" applyBorder="1" applyAlignment="1" applyProtection="1">
      <alignment horizontal="center" vertical="top" wrapText="1"/>
      <protection locked="0"/>
    </xf>
    <xf numFmtId="0" fontId="22" fillId="2" borderId="63" xfId="4" applyFont="1" applyFill="1" applyBorder="1" applyAlignment="1">
      <alignment horizontal="center" vertical="center"/>
    </xf>
    <xf numFmtId="0" fontId="13" fillId="0" borderId="63" xfId="4" applyFont="1" applyFill="1" applyBorder="1" applyAlignment="1">
      <alignment horizontal="center" vertical="center" wrapText="1"/>
    </xf>
    <xf numFmtId="0" fontId="13" fillId="0" borderId="65" xfId="4" applyFont="1" applyFill="1" applyBorder="1" applyAlignment="1">
      <alignment horizontal="center" vertical="center" wrapText="1"/>
    </xf>
    <xf numFmtId="167" fontId="13" fillId="0" borderId="67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67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9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47" xfId="0" applyNumberFormat="1" applyFont="1" applyBorder="1" applyAlignment="1" applyProtection="1">
      <alignment vertical="center" wrapText="1"/>
      <protection locked="0"/>
    </xf>
    <xf numFmtId="164" fontId="13" fillId="0" borderId="21" xfId="0" applyNumberFormat="1" applyFont="1" applyFill="1" applyBorder="1" applyAlignment="1" applyProtection="1">
      <alignment vertical="center" wrapText="1"/>
      <protection locked="0"/>
    </xf>
    <xf numFmtId="164" fontId="13" fillId="0" borderId="18" xfId="0" applyNumberFormat="1" applyFont="1" applyBorder="1" applyAlignment="1" applyProtection="1">
      <alignment horizontal="center" vertical="center" wrapText="1"/>
      <protection locked="0"/>
    </xf>
    <xf numFmtId="164" fontId="13" fillId="0" borderId="71" xfId="0" applyNumberFormat="1" applyFont="1" applyBorder="1" applyAlignment="1" applyProtection="1">
      <alignment vertical="center" wrapText="1"/>
      <protection locked="0"/>
    </xf>
    <xf numFmtId="164" fontId="13" fillId="0" borderId="72" xfId="0" applyNumberFormat="1" applyFont="1" applyFill="1" applyBorder="1" applyAlignment="1" applyProtection="1">
      <alignment vertical="center" wrapText="1"/>
      <protection locked="0"/>
    </xf>
    <xf numFmtId="164" fontId="13" fillId="0" borderId="73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20" xfId="0" applyNumberFormat="1" applyFont="1" applyFill="1" applyBorder="1" applyAlignment="1" applyProtection="1">
      <alignment vertical="center" wrapText="1"/>
      <protection locked="0"/>
    </xf>
    <xf numFmtId="164" fontId="13" fillId="0" borderId="64" xfId="0" applyNumberFormat="1" applyFont="1" applyFill="1" applyBorder="1" applyAlignment="1" applyProtection="1">
      <alignment vertical="center" wrapText="1"/>
      <protection locked="0"/>
    </xf>
    <xf numFmtId="164" fontId="13" fillId="0" borderId="74" xfId="0" applyNumberFormat="1" applyFont="1" applyFill="1" applyBorder="1" applyAlignment="1" applyProtection="1">
      <alignment vertical="center" wrapText="1"/>
      <protection locked="0"/>
    </xf>
    <xf numFmtId="164" fontId="13" fillId="0" borderId="75" xfId="0" applyNumberFormat="1" applyFont="1" applyFill="1" applyBorder="1" applyAlignment="1" applyProtection="1">
      <alignment vertical="center" wrapText="1"/>
      <protection locked="0"/>
    </xf>
    <xf numFmtId="164" fontId="13" fillId="0" borderId="49" xfId="0" applyNumberFormat="1" applyFont="1" applyFill="1" applyBorder="1" applyAlignment="1" applyProtection="1">
      <alignment vertical="center" wrapText="1"/>
      <protection locked="0"/>
    </xf>
    <xf numFmtId="164" fontId="18" fillId="4" borderId="50" xfId="0" applyNumberFormat="1" applyFont="1" applyFill="1" applyBorder="1" applyAlignment="1" applyProtection="1">
      <alignment horizontal="right" vertical="center"/>
      <protection locked="0"/>
    </xf>
    <xf numFmtId="3" fontId="21" fillId="4" borderId="16" xfId="0" applyNumberFormat="1" applyFont="1" applyFill="1" applyBorder="1" applyAlignment="1">
      <alignment horizontal="center" vertical="center" wrapText="1"/>
    </xf>
    <xf numFmtId="3" fontId="4" fillId="4" borderId="16" xfId="0" applyNumberFormat="1" applyFont="1" applyFill="1" applyBorder="1" applyAlignment="1">
      <alignment horizontal="center" vertical="center" wrapText="1"/>
    </xf>
    <xf numFmtId="3" fontId="4" fillId="4" borderId="67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35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18" fillId="2" borderId="57" xfId="0" applyFont="1" applyFill="1" applyBorder="1" applyAlignment="1" applyProtection="1">
      <alignment horizontal="center" vertical="top" wrapText="1"/>
      <protection locked="0"/>
    </xf>
    <xf numFmtId="0" fontId="18" fillId="2" borderId="58" xfId="0" applyFont="1" applyFill="1" applyBorder="1" applyAlignment="1" applyProtection="1">
      <alignment horizontal="center" vertical="top" wrapText="1"/>
      <protection locked="0"/>
    </xf>
    <xf numFmtId="0" fontId="11" fillId="3" borderId="0" xfId="0" applyFont="1" applyFill="1" applyAlignment="1">
      <alignment horizontal="center" vertical="center" wrapText="1"/>
    </xf>
    <xf numFmtId="0" fontId="19" fillId="2" borderId="77" xfId="4" applyFont="1" applyFill="1" applyBorder="1" applyAlignment="1">
      <alignment horizontal="center" vertical="top"/>
    </xf>
    <xf numFmtId="0" fontId="18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4" applyFont="1" applyFill="1" applyBorder="1" applyAlignment="1">
      <alignment horizontal="center" vertical="center" wrapText="1"/>
    </xf>
    <xf numFmtId="0" fontId="22" fillId="2" borderId="16" xfId="4" applyFont="1" applyFill="1" applyBorder="1" applyAlignment="1">
      <alignment horizontal="center" vertical="center"/>
    </xf>
    <xf numFmtId="0" fontId="18" fillId="0" borderId="16" xfId="4" applyFont="1" applyFill="1" applyBorder="1" applyAlignment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0" fontId="18" fillId="2" borderId="51" xfId="0" applyFont="1" applyFill="1" applyBorder="1" applyAlignment="1" applyProtection="1">
      <alignment horizontal="center" vertical="top" wrapText="1"/>
      <protection locked="0"/>
    </xf>
    <xf numFmtId="0" fontId="18" fillId="2" borderId="59" xfId="0" applyFont="1" applyFill="1" applyBorder="1" applyAlignment="1" applyProtection="1">
      <alignment horizontal="center" vertical="top" wrapText="1"/>
      <protection locked="0"/>
    </xf>
    <xf numFmtId="0" fontId="18" fillId="2" borderId="52" xfId="0" applyFont="1" applyFill="1" applyBorder="1" applyAlignment="1" applyProtection="1">
      <alignment horizontal="center" vertical="top" wrapText="1"/>
      <protection locked="0"/>
    </xf>
    <xf numFmtId="0" fontId="18" fillId="2" borderId="6" xfId="0" applyFont="1" applyFill="1" applyBorder="1" applyAlignment="1" applyProtection="1">
      <alignment horizontal="center" vertical="top" wrapText="1"/>
      <protection locked="0"/>
    </xf>
    <xf numFmtId="0" fontId="18" fillId="2" borderId="53" xfId="0" applyFont="1" applyFill="1" applyBorder="1" applyAlignment="1" applyProtection="1">
      <alignment horizontal="center" vertical="top" wrapText="1"/>
      <protection locked="0"/>
    </xf>
    <xf numFmtId="0" fontId="18" fillId="2" borderId="4" xfId="0" applyFont="1" applyFill="1" applyBorder="1" applyAlignment="1" applyProtection="1">
      <alignment horizontal="center" vertical="top" wrapText="1"/>
      <protection locked="0"/>
    </xf>
    <xf numFmtId="3" fontId="19" fillId="2" borderId="53" xfId="0" applyNumberFormat="1" applyFont="1" applyFill="1" applyBorder="1" applyAlignment="1" applyProtection="1">
      <alignment horizontal="center" vertical="top" wrapText="1"/>
      <protection locked="0"/>
    </xf>
    <xf numFmtId="3" fontId="19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8" fillId="2" borderId="35" xfId="0" applyFont="1" applyFill="1" applyBorder="1" applyAlignment="1" applyProtection="1">
      <alignment horizontal="center" vertical="top" wrapText="1"/>
      <protection locked="0"/>
    </xf>
    <xf numFmtId="0" fontId="18" fillId="2" borderId="54" xfId="0" applyFont="1" applyFill="1" applyBorder="1" applyAlignment="1" applyProtection="1">
      <alignment horizontal="center" vertical="top" wrapText="1"/>
      <protection locked="0"/>
    </xf>
    <xf numFmtId="0" fontId="18" fillId="2" borderId="55" xfId="0" applyFont="1" applyFill="1" applyBorder="1" applyAlignment="1" applyProtection="1">
      <alignment horizontal="center" vertical="top" wrapText="1"/>
      <protection locked="0"/>
    </xf>
    <xf numFmtId="0" fontId="18" fillId="2" borderId="56" xfId="0" applyFont="1" applyFill="1" applyBorder="1" applyAlignment="1" applyProtection="1">
      <alignment horizontal="center" vertical="top" wrapText="1"/>
      <protection locked="0"/>
    </xf>
    <xf numFmtId="0" fontId="18" fillId="0" borderId="67" xfId="4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35" xfId="0" applyFont="1" applyFill="1" applyBorder="1" applyAlignment="1" applyProtection="1">
      <alignment horizontal="center" vertical="top" wrapText="1"/>
      <protection locked="0"/>
    </xf>
    <xf numFmtId="49" fontId="2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49" fontId="24" fillId="0" borderId="0" xfId="0" applyNumberFormat="1" applyFont="1" applyBorder="1" applyAlignment="1" applyProtection="1">
      <alignment horizontal="left" vertical="center" wrapText="1"/>
      <protection locked="0"/>
    </xf>
  </cellXfs>
  <cellStyles count="5">
    <cellStyle name="Normálna" xfId="0" builtinId="0"/>
    <cellStyle name="Normálna 2" xfId="1"/>
    <cellStyle name="Normálna 5" xfId="4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103"/>
  <sheetViews>
    <sheetView showGridLines="0" tabSelected="1" zoomScale="90" zoomScaleNormal="90" workbookViewId="0">
      <selection sqref="A1:S1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85546875" style="9" customWidth="1"/>
    <col min="12" max="14" width="14.7109375" style="5" customWidth="1"/>
    <col min="15" max="15" width="14.5703125" style="5" customWidth="1"/>
    <col min="16" max="16" width="12.5703125" style="5" customWidth="1"/>
    <col min="17" max="17" width="12.42578125" style="5" customWidth="1"/>
    <col min="18" max="18" width="17" style="5" customWidth="1"/>
    <col min="19" max="19" width="16.5703125" style="5" customWidth="1"/>
    <col min="20" max="16384" width="9.140625" style="5"/>
  </cols>
  <sheetData>
    <row r="1" spans="1:22" s="36" customFormat="1" ht="27" customHeight="1" x14ac:dyDescent="0.2">
      <c r="A1" s="192" t="s">
        <v>75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5"/>
      <c r="U1" s="5"/>
      <c r="V1" s="35"/>
    </row>
    <row r="2" spans="1:22" ht="24.95" customHeight="1" x14ac:dyDescent="0.2">
      <c r="A2" s="136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30.75" customHeight="1" thickBot="1" x14ac:dyDescent="0.25">
      <c r="A3" s="198" t="s">
        <v>65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</row>
    <row r="4" spans="1:22" s="42" customFormat="1" ht="47.25" customHeight="1" x14ac:dyDescent="0.25">
      <c r="A4" s="199" t="s">
        <v>24</v>
      </c>
      <c r="B4" s="201" t="s">
        <v>74</v>
      </c>
      <c r="C4" s="203" t="s">
        <v>44</v>
      </c>
      <c r="D4" s="205" t="s">
        <v>91</v>
      </c>
      <c r="E4" s="203" t="s">
        <v>37</v>
      </c>
      <c r="F4" s="201" t="s">
        <v>29</v>
      </c>
      <c r="G4" s="201" t="s">
        <v>45</v>
      </c>
      <c r="H4" s="201" t="s">
        <v>30</v>
      </c>
      <c r="I4" s="208" t="s">
        <v>46</v>
      </c>
      <c r="J4" s="209"/>
      <c r="K4" s="209"/>
      <c r="L4" s="210"/>
      <c r="M4" s="203" t="s">
        <v>61</v>
      </c>
      <c r="N4" s="208" t="s">
        <v>64</v>
      </c>
      <c r="O4" s="209"/>
      <c r="P4" s="209"/>
      <c r="Q4" s="210"/>
      <c r="R4" s="190" t="s">
        <v>47</v>
      </c>
      <c r="S4" s="191"/>
    </row>
    <row r="5" spans="1:22" s="42" customFormat="1" ht="69" customHeight="1" x14ac:dyDescent="0.25">
      <c r="A5" s="200"/>
      <c r="B5" s="202"/>
      <c r="C5" s="204"/>
      <c r="D5" s="206"/>
      <c r="E5" s="207"/>
      <c r="F5" s="202"/>
      <c r="G5" s="202"/>
      <c r="H5" s="202"/>
      <c r="I5" s="97" t="s">
        <v>26</v>
      </c>
      <c r="J5" s="98" t="s">
        <v>32</v>
      </c>
      <c r="K5" s="98" t="s">
        <v>48</v>
      </c>
      <c r="L5" s="99" t="s">
        <v>28</v>
      </c>
      <c r="M5" s="207"/>
      <c r="N5" s="97" t="s">
        <v>26</v>
      </c>
      <c r="O5" s="98" t="s">
        <v>32</v>
      </c>
      <c r="P5" s="98" t="s">
        <v>48</v>
      </c>
      <c r="Q5" s="99" t="s">
        <v>28</v>
      </c>
      <c r="R5" s="100" t="s">
        <v>26</v>
      </c>
      <c r="S5" s="137" t="s">
        <v>28</v>
      </c>
    </row>
    <row r="6" spans="1:22" s="43" customFormat="1" ht="15" customHeight="1" x14ac:dyDescent="0.25">
      <c r="A6" s="138" t="s">
        <v>0</v>
      </c>
      <c r="B6" s="101" t="s">
        <v>12</v>
      </c>
      <c r="C6" s="102" t="s">
        <v>13</v>
      </c>
      <c r="D6" s="103" t="s">
        <v>14</v>
      </c>
      <c r="E6" s="104" t="s">
        <v>15</v>
      </c>
      <c r="F6" s="104" t="s">
        <v>16</v>
      </c>
      <c r="G6" s="104" t="s">
        <v>17</v>
      </c>
      <c r="H6" s="104" t="s">
        <v>18</v>
      </c>
      <c r="I6" s="104" t="s">
        <v>19</v>
      </c>
      <c r="J6" s="104" t="s">
        <v>33</v>
      </c>
      <c r="K6" s="104" t="s">
        <v>34</v>
      </c>
      <c r="L6" s="104" t="s">
        <v>35</v>
      </c>
      <c r="M6" s="104" t="s">
        <v>36</v>
      </c>
      <c r="N6" s="104" t="s">
        <v>49</v>
      </c>
      <c r="O6" s="104" t="s">
        <v>50</v>
      </c>
      <c r="P6" s="104" t="s">
        <v>51</v>
      </c>
      <c r="Q6" s="104" t="s">
        <v>52</v>
      </c>
      <c r="R6" s="104" t="s">
        <v>53</v>
      </c>
      <c r="S6" s="139" t="s">
        <v>54</v>
      </c>
    </row>
    <row r="7" spans="1:22" s="44" customFormat="1" ht="45" customHeight="1" x14ac:dyDescent="0.25">
      <c r="A7" s="140" t="s">
        <v>0</v>
      </c>
      <c r="B7" s="135" t="s">
        <v>66</v>
      </c>
      <c r="C7" s="105" t="s">
        <v>42</v>
      </c>
      <c r="D7" s="173">
        <v>3</v>
      </c>
      <c r="E7" s="106"/>
      <c r="F7" s="107"/>
      <c r="G7" s="107"/>
      <c r="H7" s="107"/>
      <c r="I7" s="158"/>
      <c r="J7" s="108"/>
      <c r="K7" s="159">
        <f>I7*J7</f>
        <v>0</v>
      </c>
      <c r="L7" s="160">
        <f>I7+K7</f>
        <v>0</v>
      </c>
      <c r="M7" s="161"/>
      <c r="N7" s="165">
        <f t="shared" ref="N7:N14" si="0">I7+M7</f>
        <v>0</v>
      </c>
      <c r="O7" s="108"/>
      <c r="P7" s="159">
        <f t="shared" ref="P7:P14" si="1">N7*O7</f>
        <v>0</v>
      </c>
      <c r="Q7" s="160">
        <f t="shared" ref="Q7:Q14" si="2">N7+P7</f>
        <v>0</v>
      </c>
      <c r="R7" s="167">
        <f t="shared" ref="R7:R14" si="3">N7*D7</f>
        <v>0</v>
      </c>
      <c r="S7" s="168">
        <f t="shared" ref="S7:S14" si="4">Q7*D7</f>
        <v>0</v>
      </c>
    </row>
    <row r="8" spans="1:22" s="44" customFormat="1" ht="45" customHeight="1" x14ac:dyDescent="0.25">
      <c r="A8" s="140" t="s">
        <v>12</v>
      </c>
      <c r="B8" s="135" t="s">
        <v>67</v>
      </c>
      <c r="C8" s="105" t="s">
        <v>42</v>
      </c>
      <c r="D8" s="173">
        <v>3</v>
      </c>
      <c r="E8" s="106"/>
      <c r="F8" s="107"/>
      <c r="G8" s="107"/>
      <c r="H8" s="107"/>
      <c r="I8" s="158"/>
      <c r="J8" s="108"/>
      <c r="K8" s="159">
        <f t="shared" ref="K8:K14" si="5">I8*J8</f>
        <v>0</v>
      </c>
      <c r="L8" s="160">
        <f t="shared" ref="L8:L14" si="6">I8+K8</f>
        <v>0</v>
      </c>
      <c r="M8" s="161"/>
      <c r="N8" s="165">
        <f t="shared" si="0"/>
        <v>0</v>
      </c>
      <c r="O8" s="108"/>
      <c r="P8" s="159">
        <f t="shared" si="1"/>
        <v>0</v>
      </c>
      <c r="Q8" s="160">
        <f t="shared" si="2"/>
        <v>0</v>
      </c>
      <c r="R8" s="167">
        <f t="shared" si="3"/>
        <v>0</v>
      </c>
      <c r="S8" s="168">
        <f t="shared" si="4"/>
        <v>0</v>
      </c>
    </row>
    <row r="9" spans="1:22" s="44" customFormat="1" ht="45" customHeight="1" x14ac:dyDescent="0.25">
      <c r="A9" s="140" t="s">
        <v>13</v>
      </c>
      <c r="B9" s="135" t="s">
        <v>68</v>
      </c>
      <c r="C9" s="105" t="s">
        <v>42</v>
      </c>
      <c r="D9" s="173">
        <v>3</v>
      </c>
      <c r="E9" s="106"/>
      <c r="F9" s="107"/>
      <c r="G9" s="107"/>
      <c r="H9" s="107"/>
      <c r="I9" s="158"/>
      <c r="J9" s="108"/>
      <c r="K9" s="159">
        <f t="shared" si="5"/>
        <v>0</v>
      </c>
      <c r="L9" s="160">
        <f t="shared" si="6"/>
        <v>0</v>
      </c>
      <c r="M9" s="161"/>
      <c r="N9" s="165">
        <f t="shared" si="0"/>
        <v>0</v>
      </c>
      <c r="O9" s="108"/>
      <c r="P9" s="159">
        <f t="shared" si="1"/>
        <v>0</v>
      </c>
      <c r="Q9" s="160">
        <f t="shared" si="2"/>
        <v>0</v>
      </c>
      <c r="R9" s="167">
        <f t="shared" si="3"/>
        <v>0</v>
      </c>
      <c r="S9" s="168">
        <f t="shared" si="4"/>
        <v>0</v>
      </c>
    </row>
    <row r="10" spans="1:22" s="44" customFormat="1" ht="45" customHeight="1" x14ac:dyDescent="0.25">
      <c r="A10" s="140" t="s">
        <v>14</v>
      </c>
      <c r="B10" s="135" t="s">
        <v>69</v>
      </c>
      <c r="C10" s="105" t="s">
        <v>42</v>
      </c>
      <c r="D10" s="173">
        <v>3</v>
      </c>
      <c r="E10" s="106"/>
      <c r="F10" s="107"/>
      <c r="G10" s="107"/>
      <c r="H10" s="107"/>
      <c r="I10" s="158"/>
      <c r="J10" s="108"/>
      <c r="K10" s="159">
        <f t="shared" si="5"/>
        <v>0</v>
      </c>
      <c r="L10" s="160">
        <f t="shared" si="6"/>
        <v>0</v>
      </c>
      <c r="M10" s="161"/>
      <c r="N10" s="165">
        <f t="shared" si="0"/>
        <v>0</v>
      </c>
      <c r="O10" s="108"/>
      <c r="P10" s="159">
        <f t="shared" si="1"/>
        <v>0</v>
      </c>
      <c r="Q10" s="160">
        <f t="shared" si="2"/>
        <v>0</v>
      </c>
      <c r="R10" s="167">
        <f t="shared" si="3"/>
        <v>0</v>
      </c>
      <c r="S10" s="168">
        <f t="shared" si="4"/>
        <v>0</v>
      </c>
    </row>
    <row r="11" spans="1:22" s="44" customFormat="1" ht="45" customHeight="1" x14ac:dyDescent="0.25">
      <c r="A11" s="140" t="s">
        <v>15</v>
      </c>
      <c r="B11" s="135" t="s">
        <v>70</v>
      </c>
      <c r="C11" s="105" t="s">
        <v>42</v>
      </c>
      <c r="D11" s="173">
        <v>1</v>
      </c>
      <c r="E11" s="106"/>
      <c r="F11" s="107"/>
      <c r="G11" s="107"/>
      <c r="H11" s="107"/>
      <c r="I11" s="158"/>
      <c r="J11" s="108"/>
      <c r="K11" s="159">
        <f t="shared" si="5"/>
        <v>0</v>
      </c>
      <c r="L11" s="160">
        <f t="shared" si="6"/>
        <v>0</v>
      </c>
      <c r="M11" s="161"/>
      <c r="N11" s="165">
        <f t="shared" si="0"/>
        <v>0</v>
      </c>
      <c r="O11" s="108"/>
      <c r="P11" s="159">
        <f t="shared" si="1"/>
        <v>0</v>
      </c>
      <c r="Q11" s="160">
        <f t="shared" si="2"/>
        <v>0</v>
      </c>
      <c r="R11" s="167">
        <f t="shared" si="3"/>
        <v>0</v>
      </c>
      <c r="S11" s="168">
        <f t="shared" si="4"/>
        <v>0</v>
      </c>
    </row>
    <row r="12" spans="1:22" s="44" customFormat="1" ht="45" customHeight="1" x14ac:dyDescent="0.25">
      <c r="A12" s="140" t="s">
        <v>16</v>
      </c>
      <c r="B12" s="135" t="s">
        <v>71</v>
      </c>
      <c r="C12" s="105" t="s">
        <v>42</v>
      </c>
      <c r="D12" s="174">
        <v>3</v>
      </c>
      <c r="E12" s="106"/>
      <c r="F12" s="107"/>
      <c r="G12" s="107"/>
      <c r="H12" s="107"/>
      <c r="I12" s="158"/>
      <c r="J12" s="108"/>
      <c r="K12" s="159">
        <f t="shared" si="5"/>
        <v>0</v>
      </c>
      <c r="L12" s="160">
        <f t="shared" si="6"/>
        <v>0</v>
      </c>
      <c r="M12" s="161"/>
      <c r="N12" s="165">
        <f t="shared" si="0"/>
        <v>0</v>
      </c>
      <c r="O12" s="108"/>
      <c r="P12" s="159">
        <f t="shared" si="1"/>
        <v>0</v>
      </c>
      <c r="Q12" s="160">
        <f t="shared" si="2"/>
        <v>0</v>
      </c>
      <c r="R12" s="167">
        <f t="shared" si="3"/>
        <v>0</v>
      </c>
      <c r="S12" s="168">
        <f t="shared" si="4"/>
        <v>0</v>
      </c>
    </row>
    <row r="13" spans="1:22" s="44" customFormat="1" ht="45" customHeight="1" x14ac:dyDescent="0.25">
      <c r="A13" s="140" t="s">
        <v>17</v>
      </c>
      <c r="B13" s="135" t="s">
        <v>72</v>
      </c>
      <c r="C13" s="105" t="s">
        <v>42</v>
      </c>
      <c r="D13" s="174">
        <v>3</v>
      </c>
      <c r="E13" s="106"/>
      <c r="F13" s="107"/>
      <c r="G13" s="107"/>
      <c r="H13" s="107"/>
      <c r="I13" s="158"/>
      <c r="J13" s="108"/>
      <c r="K13" s="159">
        <f t="shared" si="5"/>
        <v>0</v>
      </c>
      <c r="L13" s="160">
        <f t="shared" si="6"/>
        <v>0</v>
      </c>
      <c r="M13" s="161"/>
      <c r="N13" s="165">
        <f t="shared" si="0"/>
        <v>0</v>
      </c>
      <c r="O13" s="108"/>
      <c r="P13" s="159">
        <f t="shared" si="1"/>
        <v>0</v>
      </c>
      <c r="Q13" s="160">
        <f t="shared" si="2"/>
        <v>0</v>
      </c>
      <c r="R13" s="167">
        <f t="shared" si="3"/>
        <v>0</v>
      </c>
      <c r="S13" s="168">
        <f t="shared" si="4"/>
        <v>0</v>
      </c>
    </row>
    <row r="14" spans="1:22" s="44" customFormat="1" ht="45" customHeight="1" thickBot="1" x14ac:dyDescent="0.3">
      <c r="A14" s="141" t="s">
        <v>18</v>
      </c>
      <c r="B14" s="142" t="s">
        <v>73</v>
      </c>
      <c r="C14" s="143" t="s">
        <v>42</v>
      </c>
      <c r="D14" s="175">
        <v>2</v>
      </c>
      <c r="E14" s="144"/>
      <c r="F14" s="145"/>
      <c r="G14" s="145"/>
      <c r="H14" s="145"/>
      <c r="I14" s="158"/>
      <c r="J14" s="108"/>
      <c r="K14" s="159">
        <f t="shared" si="5"/>
        <v>0</v>
      </c>
      <c r="L14" s="160">
        <f t="shared" si="6"/>
        <v>0</v>
      </c>
      <c r="M14" s="164"/>
      <c r="N14" s="166">
        <f t="shared" si="0"/>
        <v>0</v>
      </c>
      <c r="O14" s="146"/>
      <c r="P14" s="162">
        <f t="shared" si="1"/>
        <v>0</v>
      </c>
      <c r="Q14" s="163">
        <f t="shared" si="2"/>
        <v>0</v>
      </c>
      <c r="R14" s="169">
        <f t="shared" si="3"/>
        <v>0</v>
      </c>
      <c r="S14" s="170">
        <f t="shared" si="4"/>
        <v>0</v>
      </c>
    </row>
    <row r="15" spans="1:22" s="44" customFormat="1" ht="21.75" customHeight="1" thickBot="1" x14ac:dyDescent="0.3">
      <c r="A15" s="219" t="s">
        <v>76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94" t="s">
        <v>43</v>
      </c>
      <c r="R15" s="171">
        <f>SUM(R5:R13)</f>
        <v>0</v>
      </c>
      <c r="S15" s="172">
        <f>SUM(S5:S13)</f>
        <v>0</v>
      </c>
    </row>
    <row r="16" spans="1:22" s="45" customFormat="1" ht="15.75" customHeight="1" x14ac:dyDescent="0.25">
      <c r="A16" s="96"/>
      <c r="B16" s="53"/>
      <c r="C16" s="53"/>
      <c r="D16" s="53"/>
      <c r="E16" s="54"/>
      <c r="F16" s="54"/>
      <c r="G16" s="54"/>
      <c r="H16" s="54"/>
      <c r="I16" s="53"/>
      <c r="J16" s="53"/>
      <c r="K16" s="94"/>
      <c r="L16" s="95"/>
      <c r="M16" s="95"/>
      <c r="O16" s="55"/>
      <c r="P16" s="55"/>
    </row>
    <row r="17" spans="1:62" s="116" customFormat="1" ht="33" customHeight="1" thickBot="1" x14ac:dyDescent="0.3">
      <c r="A17" s="126" t="s">
        <v>55</v>
      </c>
      <c r="B17" s="111"/>
      <c r="C17" s="112"/>
      <c r="D17" s="113"/>
      <c r="E17" s="113"/>
      <c r="F17" s="114"/>
      <c r="G17" s="114"/>
      <c r="H17" s="113"/>
      <c r="I17" s="114"/>
      <c r="J17" s="115"/>
      <c r="K17" s="112"/>
      <c r="L17" s="112"/>
      <c r="M17" s="112"/>
    </row>
    <row r="18" spans="1:62" s="116" customFormat="1" ht="42" customHeight="1" x14ac:dyDescent="0.25">
      <c r="A18" s="147" t="s">
        <v>24</v>
      </c>
      <c r="B18" s="193" t="s">
        <v>25</v>
      </c>
      <c r="C18" s="193"/>
      <c r="D18" s="193"/>
      <c r="E18" s="148" t="s">
        <v>56</v>
      </c>
      <c r="F18" s="149" t="s">
        <v>57</v>
      </c>
      <c r="G18" s="150" t="s">
        <v>58</v>
      </c>
      <c r="H18" s="151" t="s">
        <v>32</v>
      </c>
      <c r="I18" s="151" t="s">
        <v>48</v>
      </c>
      <c r="J18" s="152" t="s">
        <v>59</v>
      </c>
      <c r="K18" s="112"/>
      <c r="L18" s="117"/>
      <c r="M18" s="194"/>
      <c r="N18" s="195"/>
      <c r="O18" s="118"/>
      <c r="P18" s="118"/>
      <c r="Q18" s="118"/>
      <c r="R18" s="118"/>
    </row>
    <row r="19" spans="1:62" s="116" customFormat="1" ht="18.75" customHeight="1" x14ac:dyDescent="0.25">
      <c r="A19" s="153" t="s">
        <v>0</v>
      </c>
      <c r="B19" s="196" t="s">
        <v>12</v>
      </c>
      <c r="C19" s="196"/>
      <c r="D19" s="196"/>
      <c r="E19" s="119" t="s">
        <v>13</v>
      </c>
      <c r="F19" s="119" t="s">
        <v>14</v>
      </c>
      <c r="G19" s="120" t="s">
        <v>15</v>
      </c>
      <c r="H19" s="104" t="s">
        <v>16</v>
      </c>
      <c r="I19" s="104" t="s">
        <v>17</v>
      </c>
      <c r="J19" s="139" t="s">
        <v>18</v>
      </c>
      <c r="K19" s="112"/>
      <c r="L19" s="117"/>
      <c r="M19" s="194"/>
      <c r="N19" s="195"/>
      <c r="O19" s="121"/>
      <c r="P19" s="121"/>
      <c r="Q19" s="121"/>
      <c r="R19" s="121"/>
    </row>
    <row r="20" spans="1:62" s="116" customFormat="1" ht="35.25" customHeight="1" x14ac:dyDescent="0.25">
      <c r="A20" s="154" t="s">
        <v>0</v>
      </c>
      <c r="B20" s="197" t="s">
        <v>77</v>
      </c>
      <c r="C20" s="197"/>
      <c r="D20" s="197"/>
      <c r="E20" s="122" t="s">
        <v>60</v>
      </c>
      <c r="F20" s="123">
        <v>12</v>
      </c>
      <c r="G20" s="165"/>
      <c r="H20" s="108"/>
      <c r="I20" s="159">
        <f t="shared" ref="I20:I21" si="7">G20*H20</f>
        <v>0</v>
      </c>
      <c r="J20" s="168">
        <f t="shared" ref="J20:J21" si="8">G20+I20</f>
        <v>0</v>
      </c>
      <c r="K20" s="112"/>
      <c r="L20" s="117"/>
      <c r="M20" s="124"/>
      <c r="N20" s="124"/>
      <c r="O20" s="109"/>
      <c r="P20" s="125"/>
      <c r="Q20" s="110"/>
      <c r="R20" s="110"/>
    </row>
    <row r="21" spans="1:62" s="116" customFormat="1" ht="34.5" customHeight="1" thickBot="1" x14ac:dyDescent="0.3">
      <c r="A21" s="155" t="s">
        <v>12</v>
      </c>
      <c r="B21" s="211" t="s">
        <v>78</v>
      </c>
      <c r="C21" s="211"/>
      <c r="D21" s="211"/>
      <c r="E21" s="156" t="s">
        <v>60</v>
      </c>
      <c r="F21" s="157">
        <v>12</v>
      </c>
      <c r="G21" s="166"/>
      <c r="H21" s="146"/>
      <c r="I21" s="162">
        <f t="shared" si="7"/>
        <v>0</v>
      </c>
      <c r="J21" s="170">
        <f t="shared" si="8"/>
        <v>0</v>
      </c>
      <c r="K21" s="112"/>
      <c r="L21" s="117"/>
      <c r="M21" s="124"/>
      <c r="N21" s="124"/>
      <c r="O21" s="109"/>
      <c r="P21" s="125"/>
      <c r="Q21" s="110"/>
      <c r="R21" s="110"/>
    </row>
    <row r="22" spans="1:62" customFormat="1" ht="21.75" customHeight="1" x14ac:dyDescent="0.25"/>
    <row r="23" spans="1:62" s="46" customFormat="1" ht="29.25" customHeight="1" x14ac:dyDescent="0.25">
      <c r="A23" s="182" t="s">
        <v>79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56"/>
      <c r="M23" s="56"/>
      <c r="N23" s="56"/>
      <c r="O23" s="56"/>
      <c r="P23" s="56"/>
    </row>
    <row r="24" spans="1:62" s="37" customFormat="1" ht="65.25" customHeight="1" x14ac:dyDescent="0.25">
      <c r="A24" s="176" t="s">
        <v>24</v>
      </c>
      <c r="B24" s="176" t="s">
        <v>37</v>
      </c>
      <c r="C24" s="176" t="s">
        <v>38</v>
      </c>
      <c r="D24" s="176" t="s">
        <v>29</v>
      </c>
      <c r="E24" s="176" t="s">
        <v>31</v>
      </c>
      <c r="F24" s="176" t="s">
        <v>39</v>
      </c>
      <c r="G24" s="176" t="s">
        <v>40</v>
      </c>
      <c r="H24" s="178" t="s">
        <v>62</v>
      </c>
      <c r="I24" s="179"/>
      <c r="J24" s="179"/>
      <c r="K24" s="180" t="s">
        <v>63</v>
      </c>
      <c r="L24" s="178" t="s">
        <v>90</v>
      </c>
      <c r="M24" s="179"/>
      <c r="N24" s="179"/>
      <c r="O24" s="214" t="s">
        <v>89</v>
      </c>
      <c r="P24" s="48"/>
      <c r="Q24" s="212"/>
      <c r="R24" s="131"/>
    </row>
    <row r="25" spans="1:62" s="37" customFormat="1" ht="24" customHeight="1" x14ac:dyDescent="0.25">
      <c r="A25" s="177"/>
      <c r="B25" s="177"/>
      <c r="C25" s="177"/>
      <c r="D25" s="177"/>
      <c r="E25" s="177"/>
      <c r="F25" s="177"/>
      <c r="G25" s="177"/>
      <c r="H25" s="49" t="s">
        <v>26</v>
      </c>
      <c r="I25" s="50" t="s">
        <v>27</v>
      </c>
      <c r="J25" s="78" t="s">
        <v>28</v>
      </c>
      <c r="K25" s="181"/>
      <c r="L25" s="49" t="s">
        <v>26</v>
      </c>
      <c r="M25" s="50" t="s">
        <v>27</v>
      </c>
      <c r="N25" s="78" t="s">
        <v>28</v>
      </c>
      <c r="O25" s="215"/>
      <c r="P25" s="48"/>
      <c r="Q25" s="212"/>
      <c r="R25" s="131"/>
    </row>
    <row r="26" spans="1:62" s="38" customFormat="1" ht="14.1" customHeight="1" x14ac:dyDescent="0.25">
      <c r="A26" s="74" t="s">
        <v>0</v>
      </c>
      <c r="B26" s="57" t="s">
        <v>12</v>
      </c>
      <c r="C26" s="57" t="s">
        <v>13</v>
      </c>
      <c r="D26" s="58" t="s">
        <v>14</v>
      </c>
      <c r="E26" s="59" t="s">
        <v>15</v>
      </c>
      <c r="F26" s="58" t="s">
        <v>16</v>
      </c>
      <c r="G26" s="51" t="s">
        <v>17</v>
      </c>
      <c r="H26" s="60" t="s">
        <v>18</v>
      </c>
      <c r="I26" s="61" t="s">
        <v>19</v>
      </c>
      <c r="J26" s="79" t="s">
        <v>33</v>
      </c>
      <c r="K26" s="60" t="s">
        <v>34</v>
      </c>
      <c r="L26" s="60" t="s">
        <v>35</v>
      </c>
      <c r="M26" s="61" t="s">
        <v>36</v>
      </c>
      <c r="N26" s="79" t="s">
        <v>49</v>
      </c>
      <c r="O26" s="81" t="s">
        <v>50</v>
      </c>
      <c r="P26" s="62"/>
      <c r="Q26" s="132"/>
      <c r="R26" s="133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</row>
    <row r="27" spans="1:62" s="39" customFormat="1" ht="33" customHeight="1" x14ac:dyDescent="0.25">
      <c r="A27" s="73" t="s">
        <v>0</v>
      </c>
      <c r="B27" s="63"/>
      <c r="C27" s="64"/>
      <c r="D27" s="71"/>
      <c r="E27" s="71"/>
      <c r="F27" s="71"/>
      <c r="G27" s="71"/>
      <c r="H27" s="84"/>
      <c r="I27" s="86"/>
      <c r="J27" s="85"/>
      <c r="K27" s="128"/>
      <c r="L27" s="84"/>
      <c r="M27" s="86"/>
      <c r="N27" s="85"/>
      <c r="O27" s="216" t="s">
        <v>92</v>
      </c>
      <c r="P27" s="52"/>
      <c r="Q27" s="213"/>
      <c r="R27" s="134"/>
    </row>
    <row r="28" spans="1:62" s="39" customFormat="1" ht="33" customHeight="1" x14ac:dyDescent="0.25">
      <c r="A28" s="72" t="s">
        <v>12</v>
      </c>
      <c r="B28" s="65"/>
      <c r="C28" s="66"/>
      <c r="D28" s="72"/>
      <c r="E28" s="72"/>
      <c r="F28" s="72"/>
      <c r="G28" s="73"/>
      <c r="H28" s="84"/>
      <c r="I28" s="86"/>
      <c r="J28" s="85"/>
      <c r="K28" s="129"/>
      <c r="L28" s="84"/>
      <c r="M28" s="86"/>
      <c r="N28" s="85"/>
      <c r="O28" s="217"/>
      <c r="P28" s="52"/>
      <c r="Q28" s="213"/>
      <c r="R28" s="134"/>
    </row>
    <row r="29" spans="1:62" s="39" customFormat="1" ht="33" customHeight="1" x14ac:dyDescent="0.25">
      <c r="A29" s="75" t="s">
        <v>13</v>
      </c>
      <c r="B29" s="76"/>
      <c r="C29" s="77"/>
      <c r="D29" s="75"/>
      <c r="E29" s="75"/>
      <c r="F29" s="75"/>
      <c r="G29" s="75"/>
      <c r="H29" s="87"/>
      <c r="I29" s="88"/>
      <c r="J29" s="90"/>
      <c r="K29" s="130"/>
      <c r="L29" s="127"/>
      <c r="M29" s="92"/>
      <c r="N29" s="93"/>
      <c r="O29" s="218"/>
      <c r="P29" s="52"/>
      <c r="Q29" s="213"/>
      <c r="R29" s="134"/>
    </row>
    <row r="30" spans="1:62" s="39" customFormat="1" ht="14.25" customHeight="1" x14ac:dyDescent="0.25">
      <c r="A30" s="67"/>
      <c r="B30" s="68"/>
      <c r="C30" s="68"/>
      <c r="D30" s="67"/>
      <c r="E30" s="67"/>
      <c r="F30" s="67"/>
      <c r="G30" s="67"/>
      <c r="H30" s="69"/>
      <c r="I30" s="89"/>
      <c r="J30" s="91"/>
      <c r="K30" s="82"/>
      <c r="L30" s="80"/>
      <c r="M30" s="80"/>
      <c r="N30" s="52"/>
      <c r="O30" s="52"/>
      <c r="P30" s="52"/>
    </row>
    <row r="31" spans="1:62" s="46" customFormat="1" ht="29.25" customHeight="1" x14ac:dyDescent="0.25">
      <c r="A31" s="182" t="s">
        <v>80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56"/>
      <c r="M31" s="56"/>
      <c r="N31" s="56"/>
      <c r="O31" s="56"/>
      <c r="P31" s="56"/>
    </row>
    <row r="32" spans="1:62" s="37" customFormat="1" ht="75" customHeight="1" x14ac:dyDescent="0.25">
      <c r="A32" s="176" t="s">
        <v>24</v>
      </c>
      <c r="B32" s="176" t="s">
        <v>37</v>
      </c>
      <c r="C32" s="176" t="s">
        <v>38</v>
      </c>
      <c r="D32" s="176" t="s">
        <v>29</v>
      </c>
      <c r="E32" s="176" t="s">
        <v>31</v>
      </c>
      <c r="F32" s="176" t="s">
        <v>39</v>
      </c>
      <c r="G32" s="176" t="s">
        <v>40</v>
      </c>
      <c r="H32" s="178" t="s">
        <v>62</v>
      </c>
      <c r="I32" s="179"/>
      <c r="J32" s="179"/>
      <c r="K32" s="180" t="s">
        <v>63</v>
      </c>
      <c r="L32" s="178" t="s">
        <v>90</v>
      </c>
      <c r="M32" s="179"/>
      <c r="N32" s="179"/>
      <c r="O32" s="214" t="s">
        <v>89</v>
      </c>
      <c r="P32" s="48"/>
    </row>
    <row r="33" spans="1:62" s="37" customFormat="1" ht="22.5" customHeight="1" x14ac:dyDescent="0.25">
      <c r="A33" s="177"/>
      <c r="B33" s="177"/>
      <c r="C33" s="177"/>
      <c r="D33" s="177"/>
      <c r="E33" s="177"/>
      <c r="F33" s="177"/>
      <c r="G33" s="177"/>
      <c r="H33" s="49" t="s">
        <v>26</v>
      </c>
      <c r="I33" s="50" t="s">
        <v>27</v>
      </c>
      <c r="J33" s="78" t="s">
        <v>28</v>
      </c>
      <c r="K33" s="181"/>
      <c r="L33" s="49" t="s">
        <v>26</v>
      </c>
      <c r="M33" s="50" t="s">
        <v>27</v>
      </c>
      <c r="N33" s="78" t="s">
        <v>28</v>
      </c>
      <c r="O33" s="215"/>
      <c r="P33" s="48"/>
    </row>
    <row r="34" spans="1:62" s="38" customFormat="1" ht="14.1" customHeight="1" x14ac:dyDescent="0.25">
      <c r="A34" s="74" t="s">
        <v>0</v>
      </c>
      <c r="B34" s="57" t="s">
        <v>12</v>
      </c>
      <c r="C34" s="57" t="s">
        <v>13</v>
      </c>
      <c r="D34" s="58" t="s">
        <v>14</v>
      </c>
      <c r="E34" s="59" t="s">
        <v>15</v>
      </c>
      <c r="F34" s="58" t="s">
        <v>16</v>
      </c>
      <c r="G34" s="51" t="s">
        <v>17</v>
      </c>
      <c r="H34" s="60" t="s">
        <v>18</v>
      </c>
      <c r="I34" s="61" t="s">
        <v>19</v>
      </c>
      <c r="J34" s="79" t="s">
        <v>33</v>
      </c>
      <c r="K34" s="60" t="s">
        <v>34</v>
      </c>
      <c r="L34" s="60" t="s">
        <v>35</v>
      </c>
      <c r="M34" s="61" t="s">
        <v>36</v>
      </c>
      <c r="N34" s="79" t="s">
        <v>49</v>
      </c>
      <c r="O34" s="81" t="s">
        <v>50</v>
      </c>
      <c r="P34" s="62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</row>
    <row r="35" spans="1:62" s="39" customFormat="1" ht="33" customHeight="1" x14ac:dyDescent="0.25">
      <c r="A35" s="73" t="s">
        <v>0</v>
      </c>
      <c r="B35" s="63"/>
      <c r="C35" s="64"/>
      <c r="D35" s="71"/>
      <c r="E35" s="71"/>
      <c r="F35" s="71"/>
      <c r="G35" s="71"/>
      <c r="H35" s="84"/>
      <c r="I35" s="86"/>
      <c r="J35" s="85"/>
      <c r="K35" s="128"/>
      <c r="L35" s="84"/>
      <c r="M35" s="86"/>
      <c r="N35" s="85"/>
      <c r="O35" s="216" t="s">
        <v>92</v>
      </c>
      <c r="P35" s="52"/>
    </row>
    <row r="36" spans="1:62" s="39" customFormat="1" ht="33" customHeight="1" x14ac:dyDescent="0.25">
      <c r="A36" s="72" t="s">
        <v>12</v>
      </c>
      <c r="B36" s="65"/>
      <c r="C36" s="66"/>
      <c r="D36" s="72"/>
      <c r="E36" s="72"/>
      <c r="F36" s="72"/>
      <c r="G36" s="73"/>
      <c r="H36" s="84"/>
      <c r="I36" s="86"/>
      <c r="J36" s="85"/>
      <c r="K36" s="129"/>
      <c r="L36" s="84"/>
      <c r="M36" s="86"/>
      <c r="N36" s="85"/>
      <c r="O36" s="217"/>
      <c r="P36" s="52"/>
    </row>
    <row r="37" spans="1:62" s="39" customFormat="1" ht="33" customHeight="1" x14ac:dyDescent="0.25">
      <c r="A37" s="75" t="s">
        <v>13</v>
      </c>
      <c r="B37" s="76"/>
      <c r="C37" s="77"/>
      <c r="D37" s="75"/>
      <c r="E37" s="75"/>
      <c r="F37" s="75"/>
      <c r="G37" s="75"/>
      <c r="H37" s="87"/>
      <c r="I37" s="92"/>
      <c r="J37" s="93"/>
      <c r="K37" s="130"/>
      <c r="L37" s="127"/>
      <c r="M37" s="92"/>
      <c r="N37" s="93"/>
      <c r="O37" s="218"/>
      <c r="P37" s="52"/>
    </row>
    <row r="38" spans="1:62" s="13" customFormat="1" ht="15.75" customHeight="1" x14ac:dyDescent="0.2">
      <c r="A38" s="23"/>
      <c r="B38" s="23"/>
      <c r="C38" s="10"/>
      <c r="D38" s="40"/>
      <c r="F38" s="14"/>
      <c r="G38" s="14"/>
      <c r="H38" s="14"/>
      <c r="I38" s="14"/>
      <c r="J38" s="25"/>
      <c r="K38" s="25"/>
      <c r="L38" s="25"/>
      <c r="M38" s="25"/>
    </row>
    <row r="39" spans="1:62" s="46" customFormat="1" ht="29.25" customHeight="1" x14ac:dyDescent="0.25">
      <c r="A39" s="182" t="s">
        <v>81</v>
      </c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56"/>
      <c r="M39" s="56"/>
      <c r="N39" s="56"/>
      <c r="O39" s="56"/>
      <c r="P39" s="56"/>
    </row>
    <row r="40" spans="1:62" s="37" customFormat="1" ht="65.25" customHeight="1" x14ac:dyDescent="0.25">
      <c r="A40" s="176" t="s">
        <v>24</v>
      </c>
      <c r="B40" s="176" t="s">
        <v>37</v>
      </c>
      <c r="C40" s="176" t="s">
        <v>38</v>
      </c>
      <c r="D40" s="176" t="s">
        <v>29</v>
      </c>
      <c r="E40" s="176" t="s">
        <v>31</v>
      </c>
      <c r="F40" s="176" t="s">
        <v>39</v>
      </c>
      <c r="G40" s="176" t="s">
        <v>40</v>
      </c>
      <c r="H40" s="178" t="s">
        <v>41</v>
      </c>
      <c r="I40" s="179"/>
      <c r="J40" s="179"/>
      <c r="K40" s="180" t="s">
        <v>63</v>
      </c>
      <c r="L40" s="178" t="s">
        <v>90</v>
      </c>
      <c r="M40" s="179"/>
      <c r="N40" s="179"/>
      <c r="O40" s="214" t="s">
        <v>89</v>
      </c>
      <c r="P40" s="48"/>
    </row>
    <row r="41" spans="1:62" s="37" customFormat="1" ht="22.5" customHeight="1" x14ac:dyDescent="0.25">
      <c r="A41" s="177"/>
      <c r="B41" s="177"/>
      <c r="C41" s="177"/>
      <c r="D41" s="177"/>
      <c r="E41" s="177"/>
      <c r="F41" s="177"/>
      <c r="G41" s="177"/>
      <c r="H41" s="49" t="s">
        <v>26</v>
      </c>
      <c r="I41" s="50" t="s">
        <v>27</v>
      </c>
      <c r="J41" s="78" t="s">
        <v>28</v>
      </c>
      <c r="K41" s="181"/>
      <c r="L41" s="49" t="s">
        <v>26</v>
      </c>
      <c r="M41" s="50" t="s">
        <v>27</v>
      </c>
      <c r="N41" s="78" t="s">
        <v>28</v>
      </c>
      <c r="O41" s="215"/>
      <c r="P41" s="48"/>
    </row>
    <row r="42" spans="1:62" s="38" customFormat="1" ht="14.1" customHeight="1" x14ac:dyDescent="0.25">
      <c r="A42" s="74" t="s">
        <v>0</v>
      </c>
      <c r="B42" s="57" t="s">
        <v>12</v>
      </c>
      <c r="C42" s="57" t="s">
        <v>13</v>
      </c>
      <c r="D42" s="58" t="s">
        <v>14</v>
      </c>
      <c r="E42" s="59" t="s">
        <v>15</v>
      </c>
      <c r="F42" s="58" t="s">
        <v>16</v>
      </c>
      <c r="G42" s="51" t="s">
        <v>17</v>
      </c>
      <c r="H42" s="60" t="s">
        <v>18</v>
      </c>
      <c r="I42" s="61" t="s">
        <v>19</v>
      </c>
      <c r="J42" s="79" t="s">
        <v>33</v>
      </c>
      <c r="K42" s="60" t="s">
        <v>34</v>
      </c>
      <c r="L42" s="60" t="s">
        <v>35</v>
      </c>
      <c r="M42" s="61" t="s">
        <v>36</v>
      </c>
      <c r="N42" s="79" t="s">
        <v>49</v>
      </c>
      <c r="O42" s="81" t="s">
        <v>50</v>
      </c>
      <c r="P42" s="62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</row>
    <row r="43" spans="1:62" s="39" customFormat="1" ht="33" customHeight="1" x14ac:dyDescent="0.25">
      <c r="A43" s="73" t="s">
        <v>0</v>
      </c>
      <c r="B43" s="63"/>
      <c r="C43" s="64"/>
      <c r="D43" s="71"/>
      <c r="E43" s="71"/>
      <c r="F43" s="71"/>
      <c r="G43" s="71"/>
      <c r="H43" s="84"/>
      <c r="I43" s="86"/>
      <c r="J43" s="85"/>
      <c r="K43" s="128"/>
      <c r="L43" s="84"/>
      <c r="M43" s="86"/>
      <c r="N43" s="85"/>
      <c r="O43" s="216" t="s">
        <v>92</v>
      </c>
      <c r="P43" s="52"/>
    </row>
    <row r="44" spans="1:62" s="39" customFormat="1" ht="33" customHeight="1" x14ac:dyDescent="0.25">
      <c r="A44" s="72" t="s">
        <v>12</v>
      </c>
      <c r="B44" s="65"/>
      <c r="C44" s="66"/>
      <c r="D44" s="72"/>
      <c r="E44" s="72"/>
      <c r="F44" s="72"/>
      <c r="G44" s="73"/>
      <c r="H44" s="84"/>
      <c r="I44" s="86"/>
      <c r="J44" s="85"/>
      <c r="K44" s="129"/>
      <c r="L44" s="84"/>
      <c r="M44" s="86"/>
      <c r="N44" s="85"/>
      <c r="O44" s="217"/>
      <c r="P44" s="52"/>
    </row>
    <row r="45" spans="1:62" s="39" customFormat="1" ht="33" customHeight="1" x14ac:dyDescent="0.25">
      <c r="A45" s="75" t="s">
        <v>13</v>
      </c>
      <c r="B45" s="76"/>
      <c r="C45" s="77"/>
      <c r="D45" s="75"/>
      <c r="E45" s="75"/>
      <c r="F45" s="75"/>
      <c r="G45" s="75"/>
      <c r="H45" s="87"/>
      <c r="I45" s="92"/>
      <c r="J45" s="93"/>
      <c r="K45" s="130"/>
      <c r="L45" s="127"/>
      <c r="M45" s="92"/>
      <c r="N45" s="93"/>
      <c r="O45" s="218"/>
      <c r="P45" s="52"/>
    </row>
    <row r="46" spans="1:62" s="13" customFormat="1" ht="15.75" customHeight="1" x14ac:dyDescent="0.2">
      <c r="A46" s="23"/>
      <c r="B46" s="23"/>
      <c r="C46" s="10"/>
      <c r="D46" s="40"/>
      <c r="F46" s="14"/>
      <c r="G46" s="14"/>
      <c r="H46" s="14"/>
      <c r="I46" s="14"/>
      <c r="J46" s="25"/>
      <c r="K46" s="25"/>
      <c r="L46" s="25"/>
      <c r="M46" s="25"/>
    </row>
    <row r="47" spans="1:62" s="46" customFormat="1" ht="29.25" customHeight="1" x14ac:dyDescent="0.25">
      <c r="A47" s="182" t="s">
        <v>82</v>
      </c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56"/>
      <c r="M47" s="56"/>
      <c r="N47" s="56"/>
      <c r="O47" s="56"/>
      <c r="P47" s="56"/>
    </row>
    <row r="48" spans="1:62" s="37" customFormat="1" ht="75" customHeight="1" x14ac:dyDescent="0.25">
      <c r="A48" s="176" t="s">
        <v>24</v>
      </c>
      <c r="B48" s="176" t="s">
        <v>37</v>
      </c>
      <c r="C48" s="176" t="s">
        <v>38</v>
      </c>
      <c r="D48" s="176" t="s">
        <v>29</v>
      </c>
      <c r="E48" s="176" t="s">
        <v>31</v>
      </c>
      <c r="F48" s="176" t="s">
        <v>39</v>
      </c>
      <c r="G48" s="176" t="s">
        <v>40</v>
      </c>
      <c r="H48" s="178" t="s">
        <v>41</v>
      </c>
      <c r="I48" s="179"/>
      <c r="J48" s="179"/>
      <c r="K48" s="180" t="s">
        <v>63</v>
      </c>
      <c r="L48" s="178" t="s">
        <v>90</v>
      </c>
      <c r="M48" s="179"/>
      <c r="N48" s="179"/>
      <c r="O48" s="214" t="s">
        <v>89</v>
      </c>
      <c r="P48" s="48"/>
    </row>
    <row r="49" spans="1:62" s="37" customFormat="1" ht="22.5" customHeight="1" x14ac:dyDescent="0.25">
      <c r="A49" s="177"/>
      <c r="B49" s="177"/>
      <c r="C49" s="177"/>
      <c r="D49" s="177"/>
      <c r="E49" s="177"/>
      <c r="F49" s="177"/>
      <c r="G49" s="177"/>
      <c r="H49" s="49" t="s">
        <v>26</v>
      </c>
      <c r="I49" s="50" t="s">
        <v>27</v>
      </c>
      <c r="J49" s="78" t="s">
        <v>28</v>
      </c>
      <c r="K49" s="181"/>
      <c r="L49" s="49" t="s">
        <v>26</v>
      </c>
      <c r="M49" s="50" t="s">
        <v>27</v>
      </c>
      <c r="N49" s="78" t="s">
        <v>28</v>
      </c>
      <c r="O49" s="215"/>
      <c r="P49" s="48"/>
    </row>
    <row r="50" spans="1:62" s="38" customFormat="1" ht="14.1" customHeight="1" x14ac:dyDescent="0.25">
      <c r="A50" s="74" t="s">
        <v>0</v>
      </c>
      <c r="B50" s="57" t="s">
        <v>12</v>
      </c>
      <c r="C50" s="57" t="s">
        <v>13</v>
      </c>
      <c r="D50" s="58" t="s">
        <v>14</v>
      </c>
      <c r="E50" s="59" t="s">
        <v>15</v>
      </c>
      <c r="F50" s="58" t="s">
        <v>16</v>
      </c>
      <c r="G50" s="51" t="s">
        <v>17</v>
      </c>
      <c r="H50" s="60" t="s">
        <v>18</v>
      </c>
      <c r="I50" s="61" t="s">
        <v>19</v>
      </c>
      <c r="J50" s="79" t="s">
        <v>33</v>
      </c>
      <c r="K50" s="60" t="s">
        <v>34</v>
      </c>
      <c r="L50" s="60" t="s">
        <v>35</v>
      </c>
      <c r="M50" s="61" t="s">
        <v>36</v>
      </c>
      <c r="N50" s="79" t="s">
        <v>49</v>
      </c>
      <c r="O50" s="81" t="s">
        <v>50</v>
      </c>
      <c r="P50" s="62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</row>
    <row r="51" spans="1:62" s="39" customFormat="1" ht="33" customHeight="1" x14ac:dyDescent="0.25">
      <c r="A51" s="73" t="s">
        <v>0</v>
      </c>
      <c r="B51" s="63"/>
      <c r="C51" s="64"/>
      <c r="D51" s="71"/>
      <c r="E51" s="71"/>
      <c r="F51" s="71"/>
      <c r="G51" s="71"/>
      <c r="H51" s="84"/>
      <c r="I51" s="86"/>
      <c r="J51" s="85"/>
      <c r="K51" s="128"/>
      <c r="L51" s="84"/>
      <c r="M51" s="86"/>
      <c r="N51" s="85"/>
      <c r="O51" s="216" t="s">
        <v>92</v>
      </c>
      <c r="P51" s="52"/>
    </row>
    <row r="52" spans="1:62" s="39" customFormat="1" ht="33" customHeight="1" x14ac:dyDescent="0.25">
      <c r="A52" s="72" t="s">
        <v>12</v>
      </c>
      <c r="B52" s="65"/>
      <c r="C52" s="66"/>
      <c r="D52" s="72"/>
      <c r="E52" s="72"/>
      <c r="F52" s="72"/>
      <c r="G52" s="73"/>
      <c r="H52" s="84"/>
      <c r="I52" s="86"/>
      <c r="J52" s="85"/>
      <c r="K52" s="129"/>
      <c r="L52" s="84"/>
      <c r="M52" s="86"/>
      <c r="N52" s="85"/>
      <c r="O52" s="217"/>
      <c r="P52" s="52"/>
    </row>
    <row r="53" spans="1:62" s="39" customFormat="1" ht="33" customHeight="1" x14ac:dyDescent="0.25">
      <c r="A53" s="75" t="s">
        <v>13</v>
      </c>
      <c r="B53" s="76"/>
      <c r="C53" s="77"/>
      <c r="D53" s="75"/>
      <c r="E53" s="75"/>
      <c r="F53" s="75"/>
      <c r="G53" s="75"/>
      <c r="H53" s="87"/>
      <c r="I53" s="92"/>
      <c r="J53" s="93"/>
      <c r="K53" s="130"/>
      <c r="L53" s="127"/>
      <c r="M53" s="92"/>
      <c r="N53" s="93"/>
      <c r="O53" s="218"/>
      <c r="P53" s="52"/>
    </row>
    <row r="54" spans="1:62" s="13" customFormat="1" ht="15.75" customHeight="1" x14ac:dyDescent="0.2">
      <c r="A54" s="23"/>
      <c r="B54" s="23"/>
      <c r="C54" s="10"/>
      <c r="D54" s="40"/>
      <c r="F54" s="14"/>
      <c r="G54" s="14"/>
      <c r="H54" s="14"/>
      <c r="I54" s="14"/>
      <c r="J54" s="25"/>
      <c r="K54" s="25"/>
      <c r="L54" s="25"/>
      <c r="M54" s="25"/>
    </row>
    <row r="55" spans="1:62" s="46" customFormat="1" ht="29.25" customHeight="1" x14ac:dyDescent="0.25">
      <c r="A55" s="182" t="s">
        <v>83</v>
      </c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56"/>
      <c r="M55" s="56"/>
      <c r="N55" s="56"/>
      <c r="O55" s="56"/>
      <c r="P55" s="56"/>
    </row>
    <row r="56" spans="1:62" s="37" customFormat="1" ht="69.75" customHeight="1" x14ac:dyDescent="0.25">
      <c r="A56" s="176" t="s">
        <v>24</v>
      </c>
      <c r="B56" s="176" t="s">
        <v>37</v>
      </c>
      <c r="C56" s="176" t="s">
        <v>38</v>
      </c>
      <c r="D56" s="176" t="s">
        <v>29</v>
      </c>
      <c r="E56" s="176" t="s">
        <v>31</v>
      </c>
      <c r="F56" s="176" t="s">
        <v>39</v>
      </c>
      <c r="G56" s="176" t="s">
        <v>40</v>
      </c>
      <c r="H56" s="178" t="s">
        <v>41</v>
      </c>
      <c r="I56" s="179"/>
      <c r="J56" s="179"/>
      <c r="K56" s="180" t="s">
        <v>63</v>
      </c>
      <c r="L56" s="178" t="s">
        <v>90</v>
      </c>
      <c r="M56" s="179"/>
      <c r="N56" s="179"/>
      <c r="O56" s="214" t="s">
        <v>89</v>
      </c>
      <c r="P56" s="48"/>
    </row>
    <row r="57" spans="1:62" s="37" customFormat="1" ht="22.5" customHeight="1" x14ac:dyDescent="0.25">
      <c r="A57" s="177"/>
      <c r="B57" s="177"/>
      <c r="C57" s="177"/>
      <c r="D57" s="177"/>
      <c r="E57" s="177"/>
      <c r="F57" s="177"/>
      <c r="G57" s="177"/>
      <c r="H57" s="49" t="s">
        <v>26</v>
      </c>
      <c r="I57" s="50" t="s">
        <v>27</v>
      </c>
      <c r="J57" s="78" t="s">
        <v>28</v>
      </c>
      <c r="K57" s="181"/>
      <c r="L57" s="49" t="s">
        <v>26</v>
      </c>
      <c r="M57" s="50" t="s">
        <v>27</v>
      </c>
      <c r="N57" s="78" t="s">
        <v>28</v>
      </c>
      <c r="O57" s="215"/>
      <c r="P57" s="48"/>
    </row>
    <row r="58" spans="1:62" s="38" customFormat="1" ht="14.1" customHeight="1" x14ac:dyDescent="0.25">
      <c r="A58" s="74" t="s">
        <v>0</v>
      </c>
      <c r="B58" s="57" t="s">
        <v>12</v>
      </c>
      <c r="C58" s="57" t="s">
        <v>13</v>
      </c>
      <c r="D58" s="58" t="s">
        <v>14</v>
      </c>
      <c r="E58" s="59" t="s">
        <v>15</v>
      </c>
      <c r="F58" s="58" t="s">
        <v>16</v>
      </c>
      <c r="G58" s="51" t="s">
        <v>17</v>
      </c>
      <c r="H58" s="60" t="s">
        <v>18</v>
      </c>
      <c r="I58" s="61" t="s">
        <v>19</v>
      </c>
      <c r="J58" s="79" t="s">
        <v>33</v>
      </c>
      <c r="K58" s="60" t="s">
        <v>34</v>
      </c>
      <c r="L58" s="60" t="s">
        <v>35</v>
      </c>
      <c r="M58" s="61" t="s">
        <v>36</v>
      </c>
      <c r="N58" s="79" t="s">
        <v>49</v>
      </c>
      <c r="O58" s="81" t="s">
        <v>50</v>
      </c>
      <c r="P58" s="62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</row>
    <row r="59" spans="1:62" s="39" customFormat="1" ht="33" customHeight="1" x14ac:dyDescent="0.25">
      <c r="A59" s="73" t="s">
        <v>0</v>
      </c>
      <c r="B59" s="63"/>
      <c r="C59" s="64"/>
      <c r="D59" s="71"/>
      <c r="E59" s="71"/>
      <c r="F59" s="71"/>
      <c r="G59" s="71"/>
      <c r="H59" s="84"/>
      <c r="I59" s="86"/>
      <c r="J59" s="85"/>
      <c r="K59" s="128"/>
      <c r="L59" s="84"/>
      <c r="M59" s="86"/>
      <c r="N59" s="85"/>
      <c r="O59" s="216" t="s">
        <v>93</v>
      </c>
      <c r="P59" s="52"/>
    </row>
    <row r="60" spans="1:62" s="39" customFormat="1" ht="33" customHeight="1" x14ac:dyDescent="0.25">
      <c r="A60" s="72" t="s">
        <v>12</v>
      </c>
      <c r="B60" s="65"/>
      <c r="C60" s="66"/>
      <c r="D60" s="72"/>
      <c r="E60" s="72"/>
      <c r="F60" s="72"/>
      <c r="G60" s="73"/>
      <c r="H60" s="84"/>
      <c r="I60" s="86"/>
      <c r="J60" s="85"/>
      <c r="K60" s="129"/>
      <c r="L60" s="84"/>
      <c r="M60" s="86"/>
      <c r="N60" s="85"/>
      <c r="O60" s="217"/>
      <c r="P60" s="52"/>
    </row>
    <row r="61" spans="1:62" s="39" customFormat="1" ht="33" customHeight="1" x14ac:dyDescent="0.25">
      <c r="A61" s="75" t="s">
        <v>13</v>
      </c>
      <c r="B61" s="76"/>
      <c r="C61" s="77"/>
      <c r="D61" s="75"/>
      <c r="E61" s="75"/>
      <c r="F61" s="75"/>
      <c r="G61" s="75"/>
      <c r="H61" s="87"/>
      <c r="I61" s="92"/>
      <c r="J61" s="93"/>
      <c r="K61" s="130"/>
      <c r="L61" s="127"/>
      <c r="M61" s="92"/>
      <c r="N61" s="93"/>
      <c r="O61" s="218"/>
      <c r="P61" s="52"/>
    </row>
    <row r="62" spans="1:62" s="13" customFormat="1" ht="15.75" customHeight="1" x14ac:dyDescent="0.2">
      <c r="A62" s="23"/>
      <c r="B62" s="23"/>
      <c r="C62" s="10"/>
      <c r="D62" s="40"/>
      <c r="F62" s="14"/>
      <c r="G62" s="14"/>
      <c r="H62" s="14"/>
      <c r="I62" s="14"/>
      <c r="J62" s="25"/>
      <c r="K62" s="25"/>
      <c r="L62" s="25"/>
      <c r="M62" s="25"/>
    </row>
    <row r="63" spans="1:62" s="46" customFormat="1" ht="29.25" customHeight="1" x14ac:dyDescent="0.25">
      <c r="A63" s="182" t="s">
        <v>85</v>
      </c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56"/>
      <c r="M63" s="56"/>
      <c r="N63" s="56"/>
      <c r="O63" s="56"/>
      <c r="P63" s="56"/>
    </row>
    <row r="64" spans="1:62" s="37" customFormat="1" ht="68.25" customHeight="1" x14ac:dyDescent="0.25">
      <c r="A64" s="176" t="s">
        <v>24</v>
      </c>
      <c r="B64" s="176" t="s">
        <v>37</v>
      </c>
      <c r="C64" s="176" t="s">
        <v>38</v>
      </c>
      <c r="D64" s="176" t="s">
        <v>29</v>
      </c>
      <c r="E64" s="176" t="s">
        <v>31</v>
      </c>
      <c r="F64" s="176" t="s">
        <v>39</v>
      </c>
      <c r="G64" s="176" t="s">
        <v>40</v>
      </c>
      <c r="H64" s="178" t="s">
        <v>41</v>
      </c>
      <c r="I64" s="179"/>
      <c r="J64" s="179"/>
      <c r="K64" s="180" t="s">
        <v>63</v>
      </c>
      <c r="L64" s="178" t="s">
        <v>90</v>
      </c>
      <c r="M64" s="179"/>
      <c r="N64" s="179"/>
      <c r="O64" s="214" t="s">
        <v>89</v>
      </c>
      <c r="P64" s="48"/>
    </row>
    <row r="65" spans="1:62" s="37" customFormat="1" ht="22.5" customHeight="1" x14ac:dyDescent="0.25">
      <c r="A65" s="177"/>
      <c r="B65" s="177"/>
      <c r="C65" s="177"/>
      <c r="D65" s="177"/>
      <c r="E65" s="177"/>
      <c r="F65" s="177"/>
      <c r="G65" s="177"/>
      <c r="H65" s="49" t="s">
        <v>26</v>
      </c>
      <c r="I65" s="50" t="s">
        <v>27</v>
      </c>
      <c r="J65" s="78" t="s">
        <v>28</v>
      </c>
      <c r="K65" s="181"/>
      <c r="L65" s="49" t="s">
        <v>26</v>
      </c>
      <c r="M65" s="50" t="s">
        <v>27</v>
      </c>
      <c r="N65" s="78" t="s">
        <v>28</v>
      </c>
      <c r="O65" s="215"/>
      <c r="P65" s="48"/>
    </row>
    <row r="66" spans="1:62" s="38" customFormat="1" ht="14.1" customHeight="1" x14ac:dyDescent="0.25">
      <c r="A66" s="74" t="s">
        <v>0</v>
      </c>
      <c r="B66" s="57" t="s">
        <v>12</v>
      </c>
      <c r="C66" s="57" t="s">
        <v>13</v>
      </c>
      <c r="D66" s="58" t="s">
        <v>14</v>
      </c>
      <c r="E66" s="59" t="s">
        <v>15</v>
      </c>
      <c r="F66" s="58" t="s">
        <v>16</v>
      </c>
      <c r="G66" s="51" t="s">
        <v>17</v>
      </c>
      <c r="H66" s="60" t="s">
        <v>18</v>
      </c>
      <c r="I66" s="61" t="s">
        <v>19</v>
      </c>
      <c r="J66" s="79" t="s">
        <v>33</v>
      </c>
      <c r="K66" s="60" t="s">
        <v>34</v>
      </c>
      <c r="L66" s="60" t="s">
        <v>35</v>
      </c>
      <c r="M66" s="61" t="s">
        <v>36</v>
      </c>
      <c r="N66" s="79" t="s">
        <v>49</v>
      </c>
      <c r="O66" s="81" t="s">
        <v>50</v>
      </c>
      <c r="P66" s="62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</row>
    <row r="67" spans="1:62" s="39" customFormat="1" ht="33" customHeight="1" x14ac:dyDescent="0.25">
      <c r="A67" s="73" t="s">
        <v>0</v>
      </c>
      <c r="B67" s="63"/>
      <c r="C67" s="64"/>
      <c r="D67" s="71"/>
      <c r="E67" s="71"/>
      <c r="F67" s="71"/>
      <c r="G67" s="71"/>
      <c r="H67" s="84"/>
      <c r="I67" s="86"/>
      <c r="J67" s="85"/>
      <c r="K67" s="128"/>
      <c r="L67" s="84"/>
      <c r="M67" s="86"/>
      <c r="N67" s="85"/>
      <c r="O67" s="216" t="s">
        <v>92</v>
      </c>
      <c r="P67" s="52"/>
    </row>
    <row r="68" spans="1:62" s="39" customFormat="1" ht="33" customHeight="1" x14ac:dyDescent="0.25">
      <c r="A68" s="72" t="s">
        <v>12</v>
      </c>
      <c r="B68" s="65"/>
      <c r="C68" s="66"/>
      <c r="D68" s="72"/>
      <c r="E68" s="72"/>
      <c r="F68" s="72"/>
      <c r="G68" s="73"/>
      <c r="H68" s="84"/>
      <c r="I68" s="86"/>
      <c r="J68" s="85"/>
      <c r="K68" s="129"/>
      <c r="L68" s="84"/>
      <c r="M68" s="86"/>
      <c r="N68" s="85"/>
      <c r="O68" s="217"/>
      <c r="P68" s="52"/>
    </row>
    <row r="69" spans="1:62" s="39" customFormat="1" ht="33" customHeight="1" x14ac:dyDescent="0.25">
      <c r="A69" s="75" t="s">
        <v>13</v>
      </c>
      <c r="B69" s="76"/>
      <c r="C69" s="77"/>
      <c r="D69" s="75"/>
      <c r="E69" s="75"/>
      <c r="F69" s="75"/>
      <c r="G69" s="75"/>
      <c r="H69" s="87"/>
      <c r="I69" s="92"/>
      <c r="J69" s="93"/>
      <c r="K69" s="130"/>
      <c r="L69" s="127"/>
      <c r="M69" s="92"/>
      <c r="N69" s="93"/>
      <c r="O69" s="218"/>
      <c r="P69" s="52"/>
    </row>
    <row r="70" spans="1:62" s="13" customFormat="1" ht="15.75" customHeight="1" x14ac:dyDescent="0.2">
      <c r="A70" s="23"/>
      <c r="B70" s="23"/>
      <c r="C70" s="10"/>
      <c r="D70" s="40"/>
      <c r="F70" s="14"/>
      <c r="G70" s="14"/>
      <c r="H70" s="14"/>
      <c r="I70" s="14"/>
      <c r="J70" s="25"/>
      <c r="K70" s="25"/>
      <c r="L70" s="25"/>
      <c r="M70" s="25"/>
    </row>
    <row r="71" spans="1:62" s="46" customFormat="1" ht="29.25" customHeight="1" x14ac:dyDescent="0.25">
      <c r="A71" s="182" t="s">
        <v>84</v>
      </c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56"/>
      <c r="M71" s="56"/>
      <c r="N71" s="56"/>
      <c r="O71" s="56"/>
      <c r="P71" s="56"/>
    </row>
    <row r="72" spans="1:62" s="37" customFormat="1" ht="69.75" customHeight="1" x14ac:dyDescent="0.25">
      <c r="A72" s="176" t="s">
        <v>24</v>
      </c>
      <c r="B72" s="176" t="s">
        <v>37</v>
      </c>
      <c r="C72" s="176" t="s">
        <v>38</v>
      </c>
      <c r="D72" s="176" t="s">
        <v>29</v>
      </c>
      <c r="E72" s="176" t="s">
        <v>31</v>
      </c>
      <c r="F72" s="176" t="s">
        <v>39</v>
      </c>
      <c r="G72" s="176" t="s">
        <v>40</v>
      </c>
      <c r="H72" s="178" t="s">
        <v>41</v>
      </c>
      <c r="I72" s="179"/>
      <c r="J72" s="179"/>
      <c r="K72" s="180" t="s">
        <v>63</v>
      </c>
      <c r="L72" s="178" t="s">
        <v>90</v>
      </c>
      <c r="M72" s="179"/>
      <c r="N72" s="179"/>
      <c r="O72" s="214" t="s">
        <v>89</v>
      </c>
      <c r="P72" s="48"/>
    </row>
    <row r="73" spans="1:62" s="37" customFormat="1" ht="22.5" customHeight="1" x14ac:dyDescent="0.25">
      <c r="A73" s="177"/>
      <c r="B73" s="177"/>
      <c r="C73" s="177"/>
      <c r="D73" s="177"/>
      <c r="E73" s="177"/>
      <c r="F73" s="177"/>
      <c r="G73" s="177"/>
      <c r="H73" s="49" t="s">
        <v>26</v>
      </c>
      <c r="I73" s="50" t="s">
        <v>27</v>
      </c>
      <c r="J73" s="78" t="s">
        <v>28</v>
      </c>
      <c r="K73" s="181"/>
      <c r="L73" s="49" t="s">
        <v>26</v>
      </c>
      <c r="M73" s="50" t="s">
        <v>27</v>
      </c>
      <c r="N73" s="78" t="s">
        <v>28</v>
      </c>
      <c r="O73" s="215"/>
      <c r="P73" s="48"/>
    </row>
    <row r="74" spans="1:62" s="38" customFormat="1" ht="14.1" customHeight="1" x14ac:dyDescent="0.25">
      <c r="A74" s="74" t="s">
        <v>0</v>
      </c>
      <c r="B74" s="57" t="s">
        <v>12</v>
      </c>
      <c r="C74" s="57" t="s">
        <v>13</v>
      </c>
      <c r="D74" s="58" t="s">
        <v>14</v>
      </c>
      <c r="E74" s="59" t="s">
        <v>15</v>
      </c>
      <c r="F74" s="58" t="s">
        <v>16</v>
      </c>
      <c r="G74" s="51" t="s">
        <v>17</v>
      </c>
      <c r="H74" s="60" t="s">
        <v>18</v>
      </c>
      <c r="I74" s="61" t="s">
        <v>19</v>
      </c>
      <c r="J74" s="79" t="s">
        <v>33</v>
      </c>
      <c r="K74" s="60" t="s">
        <v>34</v>
      </c>
      <c r="L74" s="60" t="s">
        <v>35</v>
      </c>
      <c r="M74" s="61" t="s">
        <v>36</v>
      </c>
      <c r="N74" s="79" t="s">
        <v>49</v>
      </c>
      <c r="O74" s="81" t="s">
        <v>50</v>
      </c>
      <c r="P74" s="62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</row>
    <row r="75" spans="1:62" s="39" customFormat="1" ht="33" customHeight="1" x14ac:dyDescent="0.25">
      <c r="A75" s="73" t="s">
        <v>0</v>
      </c>
      <c r="B75" s="63"/>
      <c r="C75" s="64"/>
      <c r="D75" s="71"/>
      <c r="E75" s="71"/>
      <c r="F75" s="71"/>
      <c r="G75" s="71"/>
      <c r="H75" s="84"/>
      <c r="I75" s="86"/>
      <c r="J75" s="85"/>
      <c r="K75" s="128"/>
      <c r="L75" s="84"/>
      <c r="M75" s="86"/>
      <c r="N75" s="85"/>
      <c r="O75" s="216" t="s">
        <v>92</v>
      </c>
      <c r="P75" s="52"/>
    </row>
    <row r="76" spans="1:62" s="39" customFormat="1" ht="33" customHeight="1" x14ac:dyDescent="0.25">
      <c r="A76" s="72" t="s">
        <v>12</v>
      </c>
      <c r="B76" s="65"/>
      <c r="C76" s="66"/>
      <c r="D76" s="72"/>
      <c r="E76" s="72"/>
      <c r="F76" s="72"/>
      <c r="G76" s="73"/>
      <c r="H76" s="84"/>
      <c r="I76" s="86"/>
      <c r="J76" s="85"/>
      <c r="K76" s="129"/>
      <c r="L76" s="84"/>
      <c r="M76" s="86"/>
      <c r="N76" s="85"/>
      <c r="O76" s="217"/>
      <c r="P76" s="52"/>
    </row>
    <row r="77" spans="1:62" s="39" customFormat="1" ht="33" customHeight="1" x14ac:dyDescent="0.25">
      <c r="A77" s="75" t="s">
        <v>13</v>
      </c>
      <c r="B77" s="76"/>
      <c r="C77" s="77"/>
      <c r="D77" s="75"/>
      <c r="E77" s="75"/>
      <c r="F77" s="75"/>
      <c r="G77" s="75"/>
      <c r="H77" s="87"/>
      <c r="I77" s="92"/>
      <c r="J77" s="93"/>
      <c r="K77" s="130"/>
      <c r="L77" s="127"/>
      <c r="M77" s="92"/>
      <c r="N77" s="93"/>
      <c r="O77" s="218"/>
      <c r="P77" s="52"/>
    </row>
    <row r="78" spans="1:62" s="13" customFormat="1" ht="15.75" customHeight="1" x14ac:dyDescent="0.2">
      <c r="A78" s="23"/>
      <c r="B78" s="23"/>
      <c r="C78" s="10"/>
      <c r="D78" s="40"/>
      <c r="F78" s="14"/>
      <c r="G78" s="14"/>
      <c r="H78" s="14"/>
      <c r="I78" s="14"/>
      <c r="J78" s="25"/>
      <c r="K78" s="25"/>
      <c r="L78" s="25"/>
      <c r="M78" s="25"/>
    </row>
    <row r="79" spans="1:62" s="46" customFormat="1" ht="29.25" customHeight="1" x14ac:dyDescent="0.25">
      <c r="A79" s="182" t="s">
        <v>87</v>
      </c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56"/>
      <c r="M79" s="56"/>
      <c r="N79" s="56"/>
      <c r="O79" s="56"/>
      <c r="P79" s="56"/>
    </row>
    <row r="80" spans="1:62" s="37" customFormat="1" ht="69.75" customHeight="1" x14ac:dyDescent="0.25">
      <c r="A80" s="176" t="s">
        <v>24</v>
      </c>
      <c r="B80" s="176" t="s">
        <v>37</v>
      </c>
      <c r="C80" s="176" t="s">
        <v>38</v>
      </c>
      <c r="D80" s="176" t="s">
        <v>29</v>
      </c>
      <c r="E80" s="176" t="s">
        <v>31</v>
      </c>
      <c r="F80" s="176" t="s">
        <v>39</v>
      </c>
      <c r="G80" s="176" t="s">
        <v>40</v>
      </c>
      <c r="H80" s="178" t="s">
        <v>41</v>
      </c>
      <c r="I80" s="179"/>
      <c r="J80" s="179"/>
      <c r="K80" s="180" t="s">
        <v>63</v>
      </c>
      <c r="L80" s="178" t="s">
        <v>90</v>
      </c>
      <c r="M80" s="179"/>
      <c r="N80" s="179"/>
      <c r="O80" s="214" t="s">
        <v>89</v>
      </c>
      <c r="P80" s="48"/>
    </row>
    <row r="81" spans="1:62" s="37" customFormat="1" ht="22.5" customHeight="1" x14ac:dyDescent="0.25">
      <c r="A81" s="177"/>
      <c r="B81" s="177"/>
      <c r="C81" s="177"/>
      <c r="D81" s="177"/>
      <c r="E81" s="177"/>
      <c r="F81" s="177"/>
      <c r="G81" s="177"/>
      <c r="H81" s="49" t="s">
        <v>26</v>
      </c>
      <c r="I81" s="50" t="s">
        <v>27</v>
      </c>
      <c r="J81" s="78" t="s">
        <v>28</v>
      </c>
      <c r="K81" s="181"/>
      <c r="L81" s="49" t="s">
        <v>26</v>
      </c>
      <c r="M81" s="50" t="s">
        <v>27</v>
      </c>
      <c r="N81" s="78" t="s">
        <v>28</v>
      </c>
      <c r="O81" s="215"/>
      <c r="P81" s="48"/>
    </row>
    <row r="82" spans="1:62" s="38" customFormat="1" ht="14.1" customHeight="1" x14ac:dyDescent="0.25">
      <c r="A82" s="74" t="s">
        <v>0</v>
      </c>
      <c r="B82" s="57" t="s">
        <v>12</v>
      </c>
      <c r="C82" s="57" t="s">
        <v>13</v>
      </c>
      <c r="D82" s="58" t="s">
        <v>14</v>
      </c>
      <c r="E82" s="59" t="s">
        <v>15</v>
      </c>
      <c r="F82" s="58" t="s">
        <v>16</v>
      </c>
      <c r="G82" s="51" t="s">
        <v>17</v>
      </c>
      <c r="H82" s="60" t="s">
        <v>18</v>
      </c>
      <c r="I82" s="61" t="s">
        <v>19</v>
      </c>
      <c r="J82" s="79" t="s">
        <v>33</v>
      </c>
      <c r="K82" s="60" t="s">
        <v>34</v>
      </c>
      <c r="L82" s="60" t="s">
        <v>35</v>
      </c>
      <c r="M82" s="61" t="s">
        <v>36</v>
      </c>
      <c r="N82" s="79" t="s">
        <v>49</v>
      </c>
      <c r="O82" s="81" t="s">
        <v>50</v>
      </c>
      <c r="P82" s="6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</row>
    <row r="83" spans="1:62" s="39" customFormat="1" ht="33" customHeight="1" x14ac:dyDescent="0.25">
      <c r="A83" s="73" t="s">
        <v>0</v>
      </c>
      <c r="B83" s="63"/>
      <c r="C83" s="64"/>
      <c r="D83" s="71"/>
      <c r="E83" s="71"/>
      <c r="F83" s="71"/>
      <c r="G83" s="71"/>
      <c r="H83" s="84"/>
      <c r="I83" s="86"/>
      <c r="J83" s="85"/>
      <c r="K83" s="128"/>
      <c r="L83" s="84"/>
      <c r="M83" s="86"/>
      <c r="N83" s="85"/>
      <c r="O83" s="216" t="s">
        <v>88</v>
      </c>
      <c r="P83" s="52"/>
    </row>
    <row r="84" spans="1:62" s="39" customFormat="1" ht="33" customHeight="1" x14ac:dyDescent="0.25">
      <c r="A84" s="72" t="s">
        <v>12</v>
      </c>
      <c r="B84" s="65"/>
      <c r="C84" s="66"/>
      <c r="D84" s="72"/>
      <c r="E84" s="72"/>
      <c r="F84" s="72"/>
      <c r="G84" s="73"/>
      <c r="H84" s="84"/>
      <c r="I84" s="86"/>
      <c r="J84" s="85"/>
      <c r="K84" s="129"/>
      <c r="L84" s="84"/>
      <c r="M84" s="86"/>
      <c r="N84" s="85"/>
      <c r="O84" s="217"/>
      <c r="P84" s="52"/>
    </row>
    <row r="85" spans="1:62" s="39" customFormat="1" ht="33" customHeight="1" x14ac:dyDescent="0.25">
      <c r="A85" s="75" t="s">
        <v>13</v>
      </c>
      <c r="B85" s="76"/>
      <c r="C85" s="77"/>
      <c r="D85" s="75"/>
      <c r="E85" s="75"/>
      <c r="F85" s="75"/>
      <c r="G85" s="75"/>
      <c r="H85" s="87"/>
      <c r="I85" s="92"/>
      <c r="J85" s="93"/>
      <c r="K85" s="130"/>
      <c r="L85" s="127"/>
      <c r="M85" s="92"/>
      <c r="N85" s="93"/>
      <c r="O85" s="218"/>
      <c r="P85" s="52"/>
    </row>
    <row r="86" spans="1:62" s="39" customFormat="1" ht="33" customHeight="1" x14ac:dyDescent="0.25">
      <c r="A86" s="220" t="s">
        <v>86</v>
      </c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52"/>
    </row>
    <row r="87" spans="1:62" s="39" customFormat="1" ht="17.25" customHeight="1" x14ac:dyDescent="0.25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70"/>
      <c r="M87" s="52"/>
      <c r="N87" s="52"/>
      <c r="O87" s="52"/>
      <c r="P87" s="52"/>
    </row>
    <row r="88" spans="1:62" s="18" customFormat="1" ht="20.100000000000001" customHeight="1" x14ac:dyDescent="0.2">
      <c r="A88" s="41" t="s">
        <v>3</v>
      </c>
      <c r="B88" s="41"/>
      <c r="C88" s="189"/>
      <c r="D88" s="189"/>
      <c r="E88" s="24"/>
      <c r="F88" s="17"/>
      <c r="G88" s="17"/>
      <c r="H88" s="17"/>
      <c r="I88" s="17"/>
      <c r="J88" s="17"/>
      <c r="K88" s="25"/>
      <c r="L88" s="25"/>
    </row>
    <row r="89" spans="1:62" s="18" customFormat="1" ht="20.100000000000001" customHeight="1" x14ac:dyDescent="0.2">
      <c r="A89" s="41" t="s">
        <v>4</v>
      </c>
      <c r="B89" s="41"/>
      <c r="C89" s="184"/>
      <c r="D89" s="184"/>
      <c r="E89" s="20"/>
      <c r="F89" s="17"/>
      <c r="G89" s="17"/>
      <c r="H89" s="17"/>
      <c r="I89" s="17"/>
      <c r="J89" s="17"/>
      <c r="K89" s="21"/>
      <c r="L89" s="22"/>
    </row>
    <row r="90" spans="1:62" s="18" customFormat="1" ht="20.100000000000001" customHeight="1" x14ac:dyDescent="0.2">
      <c r="A90" s="41" t="s">
        <v>5</v>
      </c>
      <c r="B90" s="41"/>
      <c r="C90" s="184"/>
      <c r="D90" s="184"/>
      <c r="E90" s="20"/>
      <c r="F90" s="17"/>
      <c r="G90" s="17"/>
      <c r="H90" s="17"/>
      <c r="I90" s="17"/>
      <c r="J90" s="17"/>
      <c r="K90" s="21"/>
      <c r="L90" s="22"/>
    </row>
    <row r="91" spans="1:62" s="18" customFormat="1" ht="20.100000000000001" customHeight="1" x14ac:dyDescent="0.25">
      <c r="A91" s="41"/>
      <c r="B91" s="41"/>
      <c r="C91" s="41"/>
      <c r="D91" s="19"/>
      <c r="E91" s="20"/>
      <c r="F91" s="17"/>
      <c r="G91" s="17"/>
      <c r="H91" s="17"/>
      <c r="I91" s="17"/>
      <c r="J91" s="17"/>
      <c r="K91" s="21"/>
      <c r="L91" s="22"/>
    </row>
    <row r="92" spans="1:62" s="18" customFormat="1" ht="20.100000000000001" customHeight="1" x14ac:dyDescent="0.2">
      <c r="A92" s="41" t="s">
        <v>6</v>
      </c>
      <c r="B92" s="41"/>
      <c r="C92" s="189"/>
      <c r="D92" s="189"/>
      <c r="E92" s="20"/>
      <c r="F92" s="17"/>
      <c r="G92" s="17"/>
      <c r="H92" s="17"/>
      <c r="I92" s="17"/>
      <c r="J92" s="17"/>
      <c r="K92" s="21"/>
      <c r="L92" s="22"/>
    </row>
    <row r="93" spans="1:62" s="18" customFormat="1" ht="20.100000000000001" customHeight="1" x14ac:dyDescent="0.2">
      <c r="A93" s="41" t="s">
        <v>7</v>
      </c>
      <c r="B93" s="41"/>
      <c r="C93" s="184"/>
      <c r="D93" s="184"/>
      <c r="E93" s="20"/>
      <c r="F93" s="17"/>
      <c r="G93" s="26" t="s">
        <v>20</v>
      </c>
      <c r="H93" s="187"/>
      <c r="I93" s="187"/>
      <c r="J93" s="17"/>
      <c r="K93" s="21"/>
      <c r="L93" s="22"/>
    </row>
    <row r="94" spans="1:62" s="18" customFormat="1" ht="20.100000000000001" customHeight="1" x14ac:dyDescent="0.2">
      <c r="A94" s="41" t="s">
        <v>8</v>
      </c>
      <c r="B94" s="41"/>
      <c r="C94" s="184"/>
      <c r="D94" s="184"/>
      <c r="E94" s="20"/>
      <c r="F94" s="17"/>
      <c r="G94" s="27"/>
      <c r="H94" s="28"/>
      <c r="I94" s="28"/>
    </row>
    <row r="95" spans="1:62" s="18" customFormat="1" ht="20.100000000000001" customHeight="1" x14ac:dyDescent="0.25">
      <c r="A95" s="19"/>
      <c r="B95" s="19"/>
      <c r="C95" s="19"/>
      <c r="D95" s="20"/>
      <c r="E95" s="20"/>
      <c r="F95" s="17"/>
      <c r="G95" s="29" t="s">
        <v>21</v>
      </c>
      <c r="H95" s="188"/>
      <c r="I95" s="188"/>
    </row>
    <row r="96" spans="1:62" s="18" customFormat="1" ht="20.100000000000001" customHeight="1" x14ac:dyDescent="0.25">
      <c r="A96" s="19"/>
      <c r="B96" s="19"/>
      <c r="C96" s="19"/>
      <c r="D96" s="20"/>
      <c r="E96" s="20"/>
      <c r="F96" s="17"/>
      <c r="G96" s="29" t="s">
        <v>22</v>
      </c>
      <c r="H96" s="186"/>
      <c r="I96" s="186"/>
    </row>
    <row r="97" spans="1:13" s="13" customFormat="1" ht="20.100000000000001" customHeight="1" x14ac:dyDescent="0.2">
      <c r="A97" s="10" t="s">
        <v>2</v>
      </c>
      <c r="B97" s="184"/>
      <c r="C97" s="184"/>
      <c r="D97" s="11"/>
      <c r="E97" s="11"/>
      <c r="F97" s="14"/>
      <c r="G97" s="30" t="s">
        <v>23</v>
      </c>
      <c r="H97" s="27"/>
      <c r="I97" s="31"/>
      <c r="M97" s="10"/>
    </row>
    <row r="98" spans="1:13" s="13" customFormat="1" ht="20.100000000000001" customHeight="1" x14ac:dyDescent="0.2">
      <c r="A98" s="10" t="s">
        <v>1</v>
      </c>
      <c r="B98" s="185"/>
      <c r="C98" s="185"/>
      <c r="D98" s="11"/>
      <c r="E98" s="11"/>
      <c r="F98" s="14"/>
      <c r="G98" s="14"/>
      <c r="H98" s="14"/>
      <c r="I98" s="14"/>
      <c r="M98" s="10"/>
    </row>
    <row r="99" spans="1:13" s="13" customFormat="1" x14ac:dyDescent="0.2">
      <c r="A99" s="10"/>
      <c r="B99" s="10"/>
      <c r="C99" s="10"/>
      <c r="D99" s="11"/>
      <c r="E99" s="11"/>
      <c r="F99" s="14"/>
      <c r="G99" s="14"/>
      <c r="H99" s="14"/>
      <c r="I99" s="14"/>
      <c r="J99" s="14"/>
      <c r="K99" s="12"/>
      <c r="L99" s="10"/>
      <c r="M99" s="10"/>
    </row>
    <row r="100" spans="1:13" s="13" customFormat="1" ht="15" customHeight="1" x14ac:dyDescent="0.2">
      <c r="A100" s="10"/>
      <c r="B100" s="10"/>
      <c r="D100" s="11"/>
      <c r="E100" s="11"/>
      <c r="F100" s="14"/>
      <c r="G100" s="14"/>
      <c r="H100" s="14"/>
      <c r="I100" s="14"/>
      <c r="J100" s="14"/>
      <c r="K100" s="12"/>
      <c r="L100" s="10"/>
      <c r="M100" s="10"/>
    </row>
    <row r="101" spans="1:13" s="2" customFormat="1" x14ac:dyDescent="0.2">
      <c r="A101" s="183" t="s">
        <v>10</v>
      </c>
      <c r="B101" s="183"/>
      <c r="D101" s="3"/>
      <c r="E101" s="3"/>
      <c r="F101" s="4"/>
      <c r="G101" s="4"/>
      <c r="H101" s="4"/>
      <c r="I101" s="4"/>
      <c r="J101" s="4"/>
      <c r="K101" s="15"/>
    </row>
    <row r="102" spans="1:13" ht="14.25" x14ac:dyDescent="0.2">
      <c r="A102" s="32"/>
      <c r="B102" s="83" t="s">
        <v>11</v>
      </c>
    </row>
    <row r="103" spans="1:13" ht="6.75" customHeight="1" x14ac:dyDescent="0.2">
      <c r="A103" s="33"/>
      <c r="B103" s="34"/>
    </row>
  </sheetData>
  <mergeCells count="140">
    <mergeCell ref="A86:O86"/>
    <mergeCell ref="O83:O85"/>
    <mergeCell ref="O59:O61"/>
    <mergeCell ref="L64:N64"/>
    <mergeCell ref="O64:O65"/>
    <mergeCell ref="O67:O69"/>
    <mergeCell ref="L72:N72"/>
    <mergeCell ref="O72:O73"/>
    <mergeCell ref="O75:O77"/>
    <mergeCell ref="L80:N80"/>
    <mergeCell ref="O80:O81"/>
    <mergeCell ref="A63:K63"/>
    <mergeCell ref="A64:A65"/>
    <mergeCell ref="B64:B65"/>
    <mergeCell ref="C64:C65"/>
    <mergeCell ref="D64:D65"/>
    <mergeCell ref="E64:E65"/>
    <mergeCell ref="F64:F65"/>
    <mergeCell ref="G64:G65"/>
    <mergeCell ref="H64:J64"/>
    <mergeCell ref="K64:K65"/>
    <mergeCell ref="A71:K71"/>
    <mergeCell ref="A72:A73"/>
    <mergeCell ref="B72:B73"/>
    <mergeCell ref="O35:O37"/>
    <mergeCell ref="L40:N40"/>
    <mergeCell ref="O40:O41"/>
    <mergeCell ref="O43:O45"/>
    <mergeCell ref="L48:N48"/>
    <mergeCell ref="O48:O49"/>
    <mergeCell ref="O51:O53"/>
    <mergeCell ref="L56:N56"/>
    <mergeCell ref="O56:O57"/>
    <mergeCell ref="B21:D21"/>
    <mergeCell ref="Q24:Q25"/>
    <mergeCell ref="Q27:Q29"/>
    <mergeCell ref="L24:N24"/>
    <mergeCell ref="O24:O25"/>
    <mergeCell ref="O27:O29"/>
    <mergeCell ref="L32:N32"/>
    <mergeCell ref="O32:O33"/>
    <mergeCell ref="M4:M5"/>
    <mergeCell ref="N4:Q4"/>
    <mergeCell ref="K24:K25"/>
    <mergeCell ref="H24:J24"/>
    <mergeCell ref="A23:K23"/>
    <mergeCell ref="A15:P15"/>
    <mergeCell ref="R4:S4"/>
    <mergeCell ref="A1:S1"/>
    <mergeCell ref="B18:D18"/>
    <mergeCell ref="M18:M19"/>
    <mergeCell ref="N18:N19"/>
    <mergeCell ref="B19:D19"/>
    <mergeCell ref="B20:D20"/>
    <mergeCell ref="A3:L3"/>
    <mergeCell ref="A4:A5"/>
    <mergeCell ref="B4:B5"/>
    <mergeCell ref="C4:C5"/>
    <mergeCell ref="D4:D5"/>
    <mergeCell ref="E4:E5"/>
    <mergeCell ref="F4:F5"/>
    <mergeCell ref="G4:G5"/>
    <mergeCell ref="H4:H5"/>
    <mergeCell ref="I4:L4"/>
    <mergeCell ref="C90:D90"/>
    <mergeCell ref="A24:A25"/>
    <mergeCell ref="B24:B25"/>
    <mergeCell ref="C24:C25"/>
    <mergeCell ref="D24:D25"/>
    <mergeCell ref="E24:E25"/>
    <mergeCell ref="F24:F25"/>
    <mergeCell ref="G24:G25"/>
    <mergeCell ref="C88:D88"/>
    <mergeCell ref="C89:D89"/>
    <mergeCell ref="A31:K31"/>
    <mergeCell ref="F32:F33"/>
    <mergeCell ref="G32:G33"/>
    <mergeCell ref="H32:J32"/>
    <mergeCell ref="K32:K33"/>
    <mergeCell ref="A32:A33"/>
    <mergeCell ref="B32:B33"/>
    <mergeCell ref="C32:C33"/>
    <mergeCell ref="D32:D33"/>
    <mergeCell ref="E32:E33"/>
    <mergeCell ref="A39:K39"/>
    <mergeCell ref="A47:K47"/>
    <mergeCell ref="A48:A49"/>
    <mergeCell ref="B48:B49"/>
    <mergeCell ref="A101:B101"/>
    <mergeCell ref="B97:C97"/>
    <mergeCell ref="B98:C98"/>
    <mergeCell ref="H96:I96"/>
    <mergeCell ref="H93:I93"/>
    <mergeCell ref="H95:I95"/>
    <mergeCell ref="C92:D92"/>
    <mergeCell ref="C93:D93"/>
    <mergeCell ref="C94:D94"/>
    <mergeCell ref="C48:C49"/>
    <mergeCell ref="D48:D49"/>
    <mergeCell ref="E48:E49"/>
    <mergeCell ref="F48:F49"/>
    <mergeCell ref="G48:G49"/>
    <mergeCell ref="H48:J48"/>
    <mergeCell ref="K48:K49"/>
    <mergeCell ref="A40:A41"/>
    <mergeCell ref="B40:B41"/>
    <mergeCell ref="C40:C41"/>
    <mergeCell ref="D40:D41"/>
    <mergeCell ref="E40:E41"/>
    <mergeCell ref="F40:F41"/>
    <mergeCell ref="G40:G41"/>
    <mergeCell ref="H40:J40"/>
    <mergeCell ref="K40:K41"/>
    <mergeCell ref="A55:K55"/>
    <mergeCell ref="A56:A57"/>
    <mergeCell ref="B56:B57"/>
    <mergeCell ref="C56:C57"/>
    <mergeCell ref="D56:D57"/>
    <mergeCell ref="E56:E57"/>
    <mergeCell ref="F56:F57"/>
    <mergeCell ref="G56:G57"/>
    <mergeCell ref="H56:J56"/>
    <mergeCell ref="K56:K57"/>
    <mergeCell ref="C72:C73"/>
    <mergeCell ref="D72:D73"/>
    <mergeCell ref="E72:E73"/>
    <mergeCell ref="F72:F73"/>
    <mergeCell ref="G72:G73"/>
    <mergeCell ref="H72:J72"/>
    <mergeCell ref="K72:K73"/>
    <mergeCell ref="A79:K79"/>
    <mergeCell ref="A80:A81"/>
    <mergeCell ref="B80:B81"/>
    <mergeCell ref="C80:C81"/>
    <mergeCell ref="D80:D81"/>
    <mergeCell ref="E80:E81"/>
    <mergeCell ref="F80:F81"/>
    <mergeCell ref="G80:G81"/>
    <mergeCell ref="H80:J80"/>
    <mergeCell ref="K80:K81"/>
  </mergeCells>
  <conditionalFormatting sqref="B97:C97">
    <cfRule type="containsBlanks" dxfId="5" priority="21">
      <formula>LEN(TRIM(B97))=0</formula>
    </cfRule>
  </conditionalFormatting>
  <conditionalFormatting sqref="B98:C98">
    <cfRule type="containsBlanks" dxfId="4" priority="20">
      <formula>LEN(TRIM(B98))=0</formula>
    </cfRule>
  </conditionalFormatting>
  <conditionalFormatting sqref="H95:I95">
    <cfRule type="containsBlanks" dxfId="3" priority="7">
      <formula>LEN(TRIM(H95))=0</formula>
    </cfRule>
  </conditionalFormatting>
  <conditionalFormatting sqref="H96:I96">
    <cfRule type="containsBlanks" dxfId="2" priority="6">
      <formula>LEN(TRIM(H96))=0</formula>
    </cfRule>
  </conditionalFormatting>
  <conditionalFormatting sqref="C88:D90">
    <cfRule type="containsBlanks" dxfId="1" priority="2">
      <formula>LEN(TRIM(C88))=0</formula>
    </cfRule>
  </conditionalFormatting>
  <conditionalFormatting sqref="C92:D94">
    <cfRule type="containsBlanks" dxfId="0" priority="1">
      <formula>LEN(TRIM(C92))=0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5" orientation="landscape" r:id="rId1"/>
  <headerFooter alignWithMargins="0">
    <oddHeader>&amp;CCENOVÁ PONUKA
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2024-01-29T09:12:34Z</cp:lastPrinted>
  <dcterms:created xsi:type="dcterms:W3CDTF">2016-07-20T08:41:08Z</dcterms:created>
  <dcterms:modified xsi:type="dcterms:W3CDTF">2024-02-16T09:46:49Z</dcterms:modified>
</cp:coreProperties>
</file>