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OSEPHINE a eFORMS 2024\DNS\DNS - BBRSC - Nakup cestnych zvodidiel a suvisiacich tovarov\DNS_BBRSC_NCZaST_Kategoria c. 1 - NCOZ – system HN4 (Vyzva c. 4)\komplet\"/>
    </mc:Choice>
  </mc:AlternateContent>
  <xr:revisionPtr revIDLastSave="0" documentId="13_ncr:1_{32917516-4270-4F95-8931-4E3BEC086D60}" xr6:coauthVersionLast="47" xr6:coauthVersionMax="47" xr10:uidLastSave="{00000000-0000-0000-0000-000000000000}"/>
  <bookViews>
    <workbookView xWindow="-108" yWindow="-108" windowWidth="23256" windowHeight="12456" xr2:uid="{CFE79FA9-EAD1-4256-837B-D057737266BF}"/>
  </bookViews>
  <sheets>
    <sheet name="Hárok1" sheetId="1" r:id="rId1"/>
  </sheets>
  <definedNames>
    <definedName name="_xlnm.Print_Area" localSheetId="0">Hárok1!$A$1:$G$42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6" i="1"/>
</calcChain>
</file>

<file path=xl/sharedStrings.xml><?xml version="1.0" encoding="utf-8"?>
<sst xmlns="http://schemas.openxmlformats.org/spreadsheetml/2006/main" count="57" uniqueCount="40">
  <si>
    <t>Obchodné meno/názov:</t>
  </si>
  <si>
    <t>Sídlo/miesto podnikania:</t>
  </si>
  <si>
    <t>IČO:</t>
  </si>
  <si>
    <t xml:space="preserve">V ............................................... dňa </t>
  </si>
  <si>
    <t>(dodanie tovaru)</t>
  </si>
  <si>
    <t xml:space="preserve">P.č. </t>
  </si>
  <si>
    <t>Cena za 1 MJ v EUR bez DPH</t>
  </si>
  <si>
    <t>Zvodnica NH4 priama (dĺžka 4 m)</t>
  </si>
  <si>
    <t>Nábehová prechodka (dĺžka 0,860 m)</t>
  </si>
  <si>
    <t>Nábehová prechodka (dĺžka 1,5 m)</t>
  </si>
  <si>
    <t>Oblúk vnútorný - priemer 10 m</t>
  </si>
  <si>
    <t>Oblúk vnútorný - priemer 20 m</t>
  </si>
  <si>
    <t>Oblúk vnútorný - priemer 30 m</t>
  </si>
  <si>
    <t>Oblúk vonkajší - priemer 10 m</t>
  </si>
  <si>
    <t>Oblúk vonkajší - priemer 20 m</t>
  </si>
  <si>
    <t>Oblúk vonkajší - priemer 30 m</t>
  </si>
  <si>
    <t>Stĺpik U 10 x 1900 mm</t>
  </si>
  <si>
    <t>Trubková spojka  priemer 133/3</t>
  </si>
  <si>
    <t>Skrutka s polkruhovou hlavou a nosom  (M 16 x 30)</t>
  </si>
  <si>
    <t>Matica (M 16)</t>
  </si>
  <si>
    <t>Skrutka s polkruhovou hlavou a štvorhranom (M 12 x 30)</t>
  </si>
  <si>
    <t>Matica (M 12)</t>
  </si>
  <si>
    <t>Podložka 17,5 (30/17, 5/3)</t>
  </si>
  <si>
    <t>Podložka 14 (45/14/4)</t>
  </si>
  <si>
    <t>U-podložka 14 (podložka klinová)</t>
  </si>
  <si>
    <t>Názov položky predmetu zákazky</t>
  </si>
  <si>
    <t>Merná jednotka (ďalej len "MJ")</t>
  </si>
  <si>
    <t>kus</t>
  </si>
  <si>
    <t>Preedpokladané množstvo v MJ</t>
  </si>
  <si>
    <t>Cena za predpokladané množstvo v EUR bez DPH</t>
  </si>
  <si>
    <t>Vyplní uchádzač !!!</t>
  </si>
  <si>
    <t>Cena za prdpokladané množstvo v EUR bez DPH</t>
  </si>
  <si>
    <t>Cena za predmet zákazky v EUR s DPH (kritérium hodnotenia) **</t>
  </si>
  <si>
    <t>* ak uchádzač nie je platiteľom DPH uvedie 0</t>
  </si>
  <si>
    <t xml:space="preserve">** ak uchádzač nie je platiteľom DPH, Cena za predpokladané množstvo v EUR bez DPH = Cena za predmet zákazky v EUR s DPH </t>
  </si>
  <si>
    <r>
      <t xml:space="preserve">DPH 20 % v EUR </t>
    </r>
    <r>
      <rPr>
        <b/>
        <i/>
        <sz val="7"/>
        <color theme="1"/>
        <rFont val="Verdana"/>
        <family val="2"/>
        <charset val="238"/>
      </rPr>
      <t xml:space="preserve">* </t>
    </r>
  </si>
  <si>
    <t>ŠPECIFIKÁCIA PONÚKANÉHO TOVARU</t>
  </si>
  <si>
    <t>"Nákup cestných oceľových zvodidiel - systém NH4 (Výzva č. 4)"</t>
  </si>
  <si>
    <t>Príloha č. 3 k SP / Príloha č. 2 Rámcovej dohody_Špecifikácia ponúkaného tovaru</t>
  </si>
  <si>
    <t>podpis oprávnej osoby uáujemcu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</si>
</sst>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7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7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i/>
      <sz val="7"/>
      <color theme="1"/>
      <name val="Verdana"/>
      <family val="2"/>
      <charset val="238"/>
    </font>
    <font>
      <sz val="7"/>
      <color rgb="FF000000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5" xfId="0" applyFont="1" applyBorder="1" applyAlignment="1">
      <alignment horizontal="center" vertical="center" wrapText="1"/>
    </xf>
    <xf numFmtId="49" fontId="1" fillId="0" borderId="0" xfId="0" applyNumberFormat="1" applyFont="1"/>
    <xf numFmtId="0" fontId="4" fillId="0" borderId="0" xfId="0" applyFont="1"/>
    <xf numFmtId="49" fontId="4" fillId="0" borderId="0" xfId="0" applyNumberFormat="1" applyFont="1"/>
    <xf numFmtId="49" fontId="0" fillId="0" borderId="0" xfId="0" applyNumberFormat="1"/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right"/>
    </xf>
    <xf numFmtId="0" fontId="8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right"/>
    </xf>
    <xf numFmtId="4" fontId="6" fillId="0" borderId="3" xfId="0" applyNumberFormat="1" applyFont="1" applyBorder="1"/>
    <xf numFmtId="4" fontId="6" fillId="0" borderId="8" xfId="0" applyNumberFormat="1" applyFont="1" applyBorder="1"/>
    <xf numFmtId="4" fontId="7" fillId="3" borderId="1" xfId="0" applyNumberFormat="1" applyFont="1" applyFill="1" applyBorder="1"/>
    <xf numFmtId="0" fontId="4" fillId="0" borderId="21" xfId="0" applyFont="1" applyBorder="1"/>
    <xf numFmtId="164" fontId="2" fillId="0" borderId="5" xfId="1" applyNumberFormat="1" applyFont="1" applyBorder="1" applyAlignment="1">
      <alignment horizontal="right" vertical="center" wrapText="1"/>
    </xf>
    <xf numFmtId="0" fontId="7" fillId="3" borderId="18" xfId="0" applyFont="1" applyFill="1" applyBorder="1" applyAlignment="1">
      <alignment horizontal="left"/>
    </xf>
    <xf numFmtId="0" fontId="7" fillId="3" borderId="19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7" xfId="0" applyFont="1" applyBorder="1" applyAlignment="1">
      <alignment horizontal="left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</xdr:colOff>
      <xdr:row>0</xdr:row>
      <xdr:rowOff>38100</xdr:rowOff>
    </xdr:from>
    <xdr:to>
      <xdr:col>3</xdr:col>
      <xdr:colOff>276333</xdr:colOff>
      <xdr:row>1</xdr:row>
      <xdr:rowOff>95250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92F250E1-BD1E-4479-AC1F-1955FCE36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" y="38100"/>
          <a:ext cx="2790825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CCE31-FE36-47FE-8CF8-0B6031131E9F}">
  <sheetPr>
    <pageSetUpPr fitToPage="1"/>
  </sheetPr>
  <dimension ref="A1:S217"/>
  <sheetViews>
    <sheetView tabSelected="1" workbookViewId="0">
      <selection activeCell="F42" sqref="F42:G42"/>
    </sheetView>
  </sheetViews>
  <sheetFormatPr defaultRowHeight="14.4" x14ac:dyDescent="0.3"/>
  <cols>
    <col min="1" max="1" width="2.6640625" customWidth="1"/>
    <col min="2" max="2" width="5.6640625" customWidth="1"/>
    <col min="3" max="3" width="28.88671875" customWidth="1"/>
    <col min="4" max="4" width="9" customWidth="1"/>
    <col min="5" max="5" width="17" customWidth="1"/>
    <col min="6" max="7" width="14.88671875" customWidth="1"/>
  </cols>
  <sheetData>
    <row r="1" spans="1:19" ht="51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3">
      <c r="A2" s="2"/>
      <c r="B2" s="3" t="s">
        <v>38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1.75" customHeight="1" x14ac:dyDescent="0.3">
      <c r="A4" s="2"/>
      <c r="B4" s="27" t="s">
        <v>36</v>
      </c>
      <c r="C4" s="27"/>
      <c r="D4" s="27"/>
      <c r="E4" s="27"/>
      <c r="F4" s="27"/>
      <c r="G4" s="2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27.9" customHeight="1" x14ac:dyDescent="0.3">
      <c r="A5" s="2"/>
      <c r="B5" s="28" t="s">
        <v>37</v>
      </c>
      <c r="C5" s="28"/>
      <c r="D5" s="28"/>
      <c r="E5" s="28"/>
      <c r="F5" s="28"/>
      <c r="G5" s="2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0.3">
      <c r="A6" s="2"/>
      <c r="B6" s="29" t="s">
        <v>4</v>
      </c>
      <c r="C6" s="29"/>
      <c r="D6" s="29"/>
      <c r="E6" s="29"/>
      <c r="F6" s="29"/>
      <c r="G6" s="2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x14ac:dyDescent="0.3">
      <c r="A8" s="2"/>
      <c r="B8" s="2"/>
      <c r="C8" s="2"/>
      <c r="D8" s="2"/>
      <c r="E8" s="2"/>
      <c r="F8" s="30" t="s">
        <v>30</v>
      </c>
      <c r="G8" s="3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x14ac:dyDescent="0.3">
      <c r="A10" s="2"/>
      <c r="B10" s="26" t="s">
        <v>0</v>
      </c>
      <c r="C10" s="26"/>
      <c r="D10" s="31"/>
      <c r="E10" s="32"/>
      <c r="F10" s="32"/>
      <c r="G10" s="3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x14ac:dyDescent="0.3">
      <c r="A11" s="2"/>
      <c r="B11" s="26" t="s">
        <v>1</v>
      </c>
      <c r="C11" s="26"/>
      <c r="D11" s="31"/>
      <c r="E11" s="32"/>
      <c r="F11" s="32"/>
      <c r="G11" s="3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x14ac:dyDescent="0.3">
      <c r="A12" s="2"/>
      <c r="B12" s="26" t="s">
        <v>2</v>
      </c>
      <c r="C12" s="26"/>
      <c r="D12" s="31"/>
      <c r="E12" s="32"/>
      <c r="F12" s="32"/>
      <c r="G12" s="3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40.950000000000003" customHeight="1" x14ac:dyDescent="0.3">
      <c r="A15" s="2"/>
      <c r="B15" s="14" t="s">
        <v>5</v>
      </c>
      <c r="C15" s="9" t="s">
        <v>25</v>
      </c>
      <c r="D15" s="9" t="s">
        <v>26</v>
      </c>
      <c r="E15" s="9" t="s">
        <v>28</v>
      </c>
      <c r="F15" s="9" t="s">
        <v>6</v>
      </c>
      <c r="G15" s="10" t="s">
        <v>29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x14ac:dyDescent="0.3">
      <c r="A16" s="2"/>
      <c r="B16" s="15">
        <v>1</v>
      </c>
      <c r="C16" s="13" t="s">
        <v>7</v>
      </c>
      <c r="D16" s="4" t="s">
        <v>27</v>
      </c>
      <c r="E16" s="21">
        <v>1500</v>
      </c>
      <c r="F16" s="11"/>
      <c r="G16" s="16">
        <f>E16*F16</f>
        <v>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x14ac:dyDescent="0.3">
      <c r="A17" s="2"/>
      <c r="B17" s="12">
        <v>2</v>
      </c>
      <c r="C17" s="13" t="s">
        <v>8</v>
      </c>
      <c r="D17" s="4" t="s">
        <v>27</v>
      </c>
      <c r="E17" s="21">
        <v>140</v>
      </c>
      <c r="F17" s="11"/>
      <c r="G17" s="16">
        <f t="shared" ref="G17:G33" si="0">E17*F17</f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x14ac:dyDescent="0.3">
      <c r="A18" s="2"/>
      <c r="B18" s="12">
        <v>3</v>
      </c>
      <c r="C18" s="13" t="s">
        <v>9</v>
      </c>
      <c r="D18" s="4" t="s">
        <v>27</v>
      </c>
      <c r="E18" s="21">
        <v>80</v>
      </c>
      <c r="F18" s="11"/>
      <c r="G18" s="16">
        <f t="shared" si="0"/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3">
      <c r="A19" s="2"/>
      <c r="B19" s="12">
        <v>4</v>
      </c>
      <c r="C19" s="13" t="s">
        <v>10</v>
      </c>
      <c r="D19" s="4" t="s">
        <v>27</v>
      </c>
      <c r="E19" s="21">
        <v>25</v>
      </c>
      <c r="F19" s="11"/>
      <c r="G19" s="16">
        <f t="shared" si="0"/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0.3">
      <c r="A20" s="2"/>
      <c r="B20" s="12">
        <v>5</v>
      </c>
      <c r="C20" s="13" t="s">
        <v>11</v>
      </c>
      <c r="D20" s="4" t="s">
        <v>27</v>
      </c>
      <c r="E20" s="21">
        <v>25</v>
      </c>
      <c r="F20" s="11"/>
      <c r="G20" s="16">
        <f t="shared" si="0"/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3">
      <c r="A21" s="2"/>
      <c r="B21" s="12">
        <v>6</v>
      </c>
      <c r="C21" s="13" t="s">
        <v>12</v>
      </c>
      <c r="D21" s="4" t="s">
        <v>27</v>
      </c>
      <c r="E21" s="21">
        <v>20</v>
      </c>
      <c r="F21" s="11"/>
      <c r="G21" s="16">
        <f t="shared" si="0"/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3">
      <c r="A22" s="2"/>
      <c r="B22" s="12">
        <v>7</v>
      </c>
      <c r="C22" s="13" t="s">
        <v>13</v>
      </c>
      <c r="D22" s="4" t="s">
        <v>27</v>
      </c>
      <c r="E22" s="21">
        <v>25</v>
      </c>
      <c r="F22" s="11"/>
      <c r="G22" s="16">
        <f t="shared" si="0"/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3">
      <c r="A23" s="2"/>
      <c r="B23" s="12">
        <v>8</v>
      </c>
      <c r="C23" s="13" t="s">
        <v>14</v>
      </c>
      <c r="D23" s="4" t="s">
        <v>27</v>
      </c>
      <c r="E23" s="21">
        <v>20</v>
      </c>
      <c r="F23" s="11"/>
      <c r="G23" s="16">
        <f t="shared" si="0"/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3">
      <c r="A24" s="2"/>
      <c r="B24" s="12">
        <v>9</v>
      </c>
      <c r="C24" s="13" t="s">
        <v>15</v>
      </c>
      <c r="D24" s="4" t="s">
        <v>27</v>
      </c>
      <c r="E24" s="21">
        <v>20</v>
      </c>
      <c r="F24" s="11"/>
      <c r="G24" s="16">
        <f t="shared" si="0"/>
        <v>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3">
      <c r="A25" s="2"/>
      <c r="B25" s="12">
        <v>10</v>
      </c>
      <c r="C25" s="13" t="s">
        <v>16</v>
      </c>
      <c r="D25" s="4" t="s">
        <v>27</v>
      </c>
      <c r="E25" s="21">
        <v>4500</v>
      </c>
      <c r="F25" s="11"/>
      <c r="G25" s="16">
        <f t="shared" si="0"/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3">
      <c r="A26" s="2"/>
      <c r="B26" s="12">
        <v>11</v>
      </c>
      <c r="C26" s="13" t="s">
        <v>17</v>
      </c>
      <c r="D26" s="4" t="s">
        <v>27</v>
      </c>
      <c r="E26" s="21">
        <v>4500</v>
      </c>
      <c r="F26" s="11"/>
      <c r="G26" s="16">
        <f t="shared" si="0"/>
        <v>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x14ac:dyDescent="0.3">
      <c r="A27" s="2"/>
      <c r="B27" s="12">
        <v>12</v>
      </c>
      <c r="C27" s="13" t="s">
        <v>18</v>
      </c>
      <c r="D27" s="4" t="s">
        <v>27</v>
      </c>
      <c r="E27" s="21">
        <v>14800</v>
      </c>
      <c r="F27" s="11"/>
      <c r="G27" s="16">
        <f t="shared" si="0"/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3">
      <c r="A28" s="2"/>
      <c r="B28" s="12">
        <v>13</v>
      </c>
      <c r="C28" s="13" t="s">
        <v>19</v>
      </c>
      <c r="D28" s="4" t="s">
        <v>27</v>
      </c>
      <c r="E28" s="21">
        <v>14800</v>
      </c>
      <c r="F28" s="11"/>
      <c r="G28" s="16">
        <f t="shared" si="0"/>
        <v>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x14ac:dyDescent="0.3">
      <c r="A29" s="2"/>
      <c r="B29" s="12">
        <v>14</v>
      </c>
      <c r="C29" s="13" t="s">
        <v>20</v>
      </c>
      <c r="D29" s="4" t="s">
        <v>27</v>
      </c>
      <c r="E29" s="21">
        <v>9000</v>
      </c>
      <c r="F29" s="11"/>
      <c r="G29" s="16">
        <f t="shared" si="0"/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x14ac:dyDescent="0.3">
      <c r="A30" s="2"/>
      <c r="B30" s="12">
        <v>15</v>
      </c>
      <c r="C30" s="13" t="s">
        <v>21</v>
      </c>
      <c r="D30" s="4" t="s">
        <v>27</v>
      </c>
      <c r="E30" s="21">
        <v>9000</v>
      </c>
      <c r="F30" s="11"/>
      <c r="G30" s="16">
        <f t="shared" si="0"/>
        <v>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3">
      <c r="A31" s="2"/>
      <c r="B31" s="12">
        <v>16</v>
      </c>
      <c r="C31" s="13" t="s">
        <v>22</v>
      </c>
      <c r="D31" s="4" t="s">
        <v>27</v>
      </c>
      <c r="E31" s="21">
        <v>14800</v>
      </c>
      <c r="F31" s="11"/>
      <c r="G31" s="16">
        <f t="shared" si="0"/>
        <v>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3">
      <c r="A32" s="2"/>
      <c r="B32" s="12">
        <v>17</v>
      </c>
      <c r="C32" s="13" t="s">
        <v>23</v>
      </c>
      <c r="D32" s="4" t="s">
        <v>27</v>
      </c>
      <c r="E32" s="21">
        <v>4500</v>
      </c>
      <c r="F32" s="11"/>
      <c r="G32" s="16">
        <f t="shared" si="0"/>
        <v>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" thickBot="1" x14ac:dyDescent="0.35">
      <c r="A33" s="2"/>
      <c r="B33" s="12">
        <v>18</v>
      </c>
      <c r="C33" s="13" t="s">
        <v>24</v>
      </c>
      <c r="D33" s="4" t="s">
        <v>27</v>
      </c>
      <c r="E33" s="21">
        <v>4500</v>
      </c>
      <c r="F33" s="11"/>
      <c r="G33" s="16">
        <f t="shared" si="0"/>
        <v>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3">
      <c r="A34" s="2"/>
      <c r="B34" s="34" t="s">
        <v>31</v>
      </c>
      <c r="C34" s="35"/>
      <c r="D34" s="35"/>
      <c r="E34" s="35"/>
      <c r="F34" s="36"/>
      <c r="G34" s="17">
        <f>SUM(G16:G33)</f>
        <v>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" thickBot="1" x14ac:dyDescent="0.35">
      <c r="A35" s="2"/>
      <c r="B35" s="37" t="s">
        <v>35</v>
      </c>
      <c r="C35" s="38"/>
      <c r="D35" s="38"/>
      <c r="E35" s="38"/>
      <c r="F35" s="39"/>
      <c r="G35" s="18">
        <f>G34*0.2</f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" thickBot="1" x14ac:dyDescent="0.35">
      <c r="A36" s="2"/>
      <c r="B36" s="22" t="s">
        <v>32</v>
      </c>
      <c r="C36" s="23"/>
      <c r="D36" s="23"/>
      <c r="E36" s="23"/>
      <c r="F36" s="24"/>
      <c r="G36" s="19">
        <f>G34*1.2</f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3">
      <c r="A37" s="2"/>
      <c r="B37" s="3" t="s">
        <v>33</v>
      </c>
      <c r="C37" s="5"/>
      <c r="D37" s="5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3">
      <c r="A38" s="2"/>
      <c r="B38" s="3" t="s">
        <v>34</v>
      </c>
      <c r="C38" s="5"/>
      <c r="D38" s="5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3">
      <c r="A39" s="2"/>
      <c r="B39" s="1"/>
      <c r="C39" s="5"/>
      <c r="D39" s="5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3">
      <c r="A40" s="2"/>
      <c r="B40" s="1"/>
      <c r="C40" s="5"/>
      <c r="D40" s="5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3">
      <c r="A41" s="2"/>
      <c r="B41" s="6" t="s">
        <v>3</v>
      </c>
      <c r="C41" s="7"/>
      <c r="D41" s="7"/>
      <c r="E41" s="6"/>
      <c r="F41" s="20"/>
      <c r="G41" s="20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3">
      <c r="A42" s="2"/>
      <c r="B42" s="6"/>
      <c r="C42" s="7"/>
      <c r="D42" s="7"/>
      <c r="E42" s="6"/>
      <c r="F42" s="25" t="s">
        <v>39</v>
      </c>
      <c r="G42" s="25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x14ac:dyDescent="0.3">
      <c r="A43" s="2"/>
      <c r="B43" s="1"/>
      <c r="C43" s="5"/>
      <c r="D43" s="5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3">
      <c r="A44" s="2"/>
      <c r="C44" s="8"/>
      <c r="D44" s="8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</sheetData>
  <mergeCells count="14">
    <mergeCell ref="B36:F36"/>
    <mergeCell ref="F42:G42"/>
    <mergeCell ref="B12:C12"/>
    <mergeCell ref="B4:G4"/>
    <mergeCell ref="B5:G5"/>
    <mergeCell ref="B6:G6"/>
    <mergeCell ref="F8:G8"/>
    <mergeCell ref="D10:G10"/>
    <mergeCell ref="D11:G11"/>
    <mergeCell ref="D12:G12"/>
    <mergeCell ref="B10:C10"/>
    <mergeCell ref="B11:C11"/>
    <mergeCell ref="B34:F34"/>
    <mergeCell ref="B35:F3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Jombikova;Fekiačová Jana</dc:creator>
  <cp:lastModifiedBy>Fulnečková Beáta</cp:lastModifiedBy>
  <cp:lastPrinted>2023-05-10T06:11:24Z</cp:lastPrinted>
  <dcterms:created xsi:type="dcterms:W3CDTF">2023-05-10T05:51:31Z</dcterms:created>
  <dcterms:modified xsi:type="dcterms:W3CDTF">2024-03-02T18:56:07Z</dcterms:modified>
</cp:coreProperties>
</file>