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álne dezinfekčné prípravky\03. Príprava\05. PTK\01. Odoslanie PTK\"/>
    </mc:Choice>
  </mc:AlternateContent>
  <bookViews>
    <workbookView xWindow="0" yWindow="0" windowWidth="23040" windowHeight="9195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1'!$B$1:$H$47</definedName>
    <definedName name="_xlnm.Print_Area" localSheetId="1">'Príloha č. 2'!$B$1:$V$25</definedName>
    <definedName name="_xlnm.Print_Area" localSheetId="2">'Príloha č. 3'!$A$1:$M$37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9" l="1"/>
  <c r="R10" i="9" s="1"/>
  <c r="T10" i="9" s="1"/>
  <c r="S10" i="9"/>
  <c r="Q11" i="9"/>
  <c r="R11" i="9" s="1"/>
  <c r="T11" i="9" s="1"/>
  <c r="S11" i="9"/>
  <c r="S12" i="9"/>
  <c r="Q12" i="9"/>
  <c r="R12" i="9" s="1"/>
  <c r="T12" i="9" s="1"/>
  <c r="S9" i="9" l="1"/>
  <c r="S13" i="9" s="1"/>
  <c r="T9" i="9"/>
  <c r="T13" i="9" s="1"/>
  <c r="B4" i="11" l="1"/>
  <c r="B4" i="9"/>
</calcChain>
</file>

<file path=xl/sharedStrings.xml><?xml version="1.0" encoding="utf-8"?>
<sst xmlns="http://schemas.openxmlformats.org/spreadsheetml/2006/main" count="171" uniqueCount="89">
  <si>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</si>
  <si>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</si>
  <si>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</si>
  <si>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</si>
  <si>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</si>
  <si>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</si>
  <si>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</si>
  <si>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</si>
  <si>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</si>
  <si>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</si>
  <si>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</si>
  <si>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</si>
  <si>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</si>
  <si>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</si>
  <si>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</si>
  <si>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</si>
  <si>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</si>
  <si>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</si>
  <si>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</si>
  <si>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</si>
  <si>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</si>
  <si>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</si>
  <si>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</si>
  <si>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</si>
  <si>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</si>
  <si>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</si>
  <si>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</si>
  <si>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</si>
  <si>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</si>
  <si>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</si>
  <si>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</si>
  <si>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</si>
  <si>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</si>
  <si>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</si>
  <si>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</si>
  <si>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</si>
  <si>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</si>
  <si>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</si>
  <si>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</si>
  <si>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</si>
  <si>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</si>
  <si>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</si>
  <si>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</si>
  <si>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</si>
  <si>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</si>
  <si>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</si>
  <si>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</si>
  <si>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</si>
  <si>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xxx</t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</si>
  <si>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</si>
  <si>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</si>
  <si>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</si>
  <si>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</si>
  <si>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</si>
  <si>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</si>
  <si>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</si>
  <si>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</si>
  <si>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</si>
  <si>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</si>
  <si>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</si>
  <si>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</si>
  <si>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</si>
  <si>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</si>
  <si>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</si>
  <si>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</si>
  <si>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</si>
  <si>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Časť č. 4 - Profesionálne dezinfekčné prostriedky - NÁSTROJE</t>
  </si>
  <si>
    <t>Položka č. 2 - Dezinfekčná a čistiaca pena pre zdravotnícke a chirurgické nástroje na pred čistenie</t>
  </si>
  <si>
    <r>
      <t xml:space="preserve">Účinná látka: </t>
    </r>
    <r>
      <rPr>
        <sz val="10"/>
        <color rgb="FF000000"/>
        <rFont val="Arial"/>
        <family val="2"/>
        <charset val="238"/>
      </rPr>
      <t xml:space="preserve">KAZ, enzýmy </t>
    </r>
  </si>
  <si>
    <t>Baktericídna účinnosť podľa EN13727 a EN14561 do 15 min.</t>
  </si>
  <si>
    <t>Požiadavka č.3 virucídna účinnosť na obalené vírusy podľa DVV/RKI alebo EN14476 a EN17111 - do 15 min.</t>
  </si>
  <si>
    <t>Účinnosť proti kvasinkám podľa EN13624 a EN14562 do 15 min.</t>
  </si>
  <si>
    <t>Tuberkulocídna účinnosť podľa EN 14348 a EN 14563 do 30 min</t>
  </si>
  <si>
    <t xml:space="preserve">1 l                         </t>
  </si>
  <si>
    <t>5 - 6 l</t>
  </si>
  <si>
    <t>Výborná materiálová kompatibilita.</t>
  </si>
  <si>
    <t>Baktericídna účinnosť podľa EN 13727 a EN 14561, do 15 min</t>
  </si>
  <si>
    <t>Účinný proti obaleným vírusom podľa EN 14476/EN 17111 do15 min.</t>
  </si>
  <si>
    <t>Tuberkulocídna účinnosť podľa EN 14348 a EN 14563, do 30 min</t>
  </si>
  <si>
    <t>Účinnosť proti kvasinkám podľa EN 13624 a EN 14562 do 15 min</t>
  </si>
  <si>
    <t>Mykobaktericídna účinnosť podľa EN 14348 a EN 14563 do 60 min</t>
  </si>
  <si>
    <t xml:space="preserve">0,75 l                       </t>
  </si>
  <si>
    <t>Položka č. 1 - Tekutý, koncentrovaný dezinfekčný a čistiaci prípravok určený na manuálne čistenie a dezinfekciu zdravotnícych pomôcok: chirurgických termolabilných nástrojov a endoskopického vybavenia pred sterilizáciou</t>
  </si>
  <si>
    <r>
      <t xml:space="preserve">Dezinfekčný prostriedok na báze aktívneho kyslíka, príp. kombinovaný s inou účinnou látkou
</t>
    </r>
    <r>
      <rPr>
        <i/>
        <sz val="10"/>
        <rFont val="Arial"/>
        <family val="2"/>
        <charset val="238"/>
      </rPr>
      <t xml:space="preserve">Balenie 0,75 l  </t>
    </r>
    <r>
      <rPr>
        <i/>
        <sz val="10"/>
        <color rgb="FFFF0000"/>
        <rFont val="Arial"/>
        <family val="2"/>
        <charset val="238"/>
      </rPr>
      <t>(uviesť cenu za 1 l)</t>
    </r>
  </si>
  <si>
    <t>Balenie 1 l</t>
  </si>
  <si>
    <r>
      <t xml:space="preserve">Balenie 5 - 6 l  </t>
    </r>
    <r>
      <rPr>
        <i/>
        <sz val="10"/>
        <color rgb="FFFF0000"/>
        <rFont val="Arial"/>
        <family val="2"/>
        <charset val="238"/>
      </rPr>
      <t>(uviesť cenu za 1 l)</t>
    </r>
  </si>
  <si>
    <t>celok</t>
  </si>
  <si>
    <r>
      <t>Tekutý, koncentrovaný dezinfekčný a čistiaci prípravok určený na manuálne čistenie a dezinfekciu zdravotnícych pomôcok: chirurgických termolabilných nástrojov a endoskopického vybavenia pred sterilizáciou</t>
    </r>
    <r>
      <rPr>
        <i/>
        <sz val="10"/>
        <rFont val="Arial"/>
        <family val="2"/>
        <charset val="238"/>
      </rPr>
      <t/>
    </r>
  </si>
  <si>
    <t xml:space="preserve">ks (1 l)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</si>
</sst>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name val="Arial"/>
      <family val="2"/>
      <charset val="238"/>
    </font>
    <font>
      <b/>
      <u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24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9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35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7" xfId="0" applyNumberFormat="1" applyFont="1" applyFill="1" applyBorder="1" applyAlignment="1">
      <alignment horizontal="left" vertical="top" wrapText="1"/>
    </xf>
    <xf numFmtId="49" fontId="3" fillId="2" borderId="30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53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73" xfId="0" applyFont="1" applyBorder="1" applyAlignment="1" applyProtection="1">
      <alignment horizontal="center" vertical="center" wrapText="1"/>
      <protection locked="0"/>
    </xf>
    <xf numFmtId="0" fontId="12" fillId="0" borderId="74" xfId="0" applyFont="1" applyBorder="1" applyAlignment="1" applyProtection="1">
      <alignment horizontal="center" vertical="center" wrapText="1"/>
      <protection locked="0"/>
    </xf>
    <xf numFmtId="0" fontId="12" fillId="0" borderId="75" xfId="0" applyFont="1" applyBorder="1" applyAlignment="1" applyProtection="1">
      <alignment horizontal="center" vertical="center" wrapText="1"/>
      <protection locked="0"/>
    </xf>
    <xf numFmtId="49" fontId="2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77" xfId="0" applyNumberFormat="1" applyFont="1" applyBorder="1" applyAlignment="1" applyProtection="1">
      <alignment horizontal="left" vertical="center" wrapText="1"/>
      <protection locked="0"/>
    </xf>
    <xf numFmtId="49" fontId="2" fillId="0" borderId="78" xfId="0" applyNumberFormat="1" applyFont="1" applyBorder="1" applyAlignment="1" applyProtection="1">
      <alignment horizontal="center" vertical="center" wrapText="1"/>
      <protection locked="0"/>
    </xf>
    <xf numFmtId="49" fontId="2" fillId="0" borderId="79" xfId="0" applyNumberFormat="1" applyFont="1" applyBorder="1" applyAlignment="1" applyProtection="1">
      <alignment horizontal="center" vertical="center" wrapText="1"/>
      <protection locked="0"/>
    </xf>
    <xf numFmtId="49" fontId="2" fillId="0" borderId="80" xfId="0" applyNumberFormat="1" applyFont="1" applyBorder="1" applyAlignment="1" applyProtection="1">
      <alignment horizontal="center" vertical="center" wrapText="1"/>
      <protection locked="0"/>
    </xf>
    <xf numFmtId="49" fontId="2" fillId="0" borderId="81" xfId="0" applyNumberFormat="1" applyFont="1" applyBorder="1" applyAlignment="1" applyProtection="1">
      <alignment horizontal="center" vertical="center" wrapText="1"/>
      <protection locked="0"/>
    </xf>
    <xf numFmtId="49" fontId="2" fillId="0" borderId="82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83" xfId="0" applyNumberFormat="1" applyFont="1" applyBorder="1" applyAlignment="1" applyProtection="1">
      <alignment horizontal="right" vertical="center" wrapText="1"/>
      <protection locked="0"/>
    </xf>
    <xf numFmtId="167" fontId="2" fillId="0" borderId="84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85" xfId="0" applyNumberFormat="1" applyFont="1" applyBorder="1" applyAlignment="1" applyProtection="1">
      <alignment horizontal="center" vertical="center" wrapText="1"/>
      <protection locked="0"/>
    </xf>
    <xf numFmtId="49" fontId="2" fillId="0" borderId="86" xfId="0" applyNumberFormat="1" applyFont="1" applyBorder="1" applyAlignment="1" applyProtection="1">
      <alignment horizontal="left" vertical="center" wrapText="1"/>
      <protection locked="0"/>
    </xf>
    <xf numFmtId="49" fontId="2" fillId="0" borderId="52" xfId="0" applyNumberFormat="1" applyFont="1" applyBorder="1" applyAlignment="1" applyProtection="1">
      <alignment horizontal="left" vertical="center" wrapText="1"/>
      <protection locked="0"/>
    </xf>
    <xf numFmtId="49" fontId="2" fillId="0" borderId="62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49" fontId="2" fillId="0" borderId="60" xfId="0" applyNumberFormat="1" applyFont="1" applyBorder="1" applyAlignment="1" applyProtection="1">
      <alignment horizontal="center" vertical="center" wrapText="1"/>
      <protection locked="0"/>
    </xf>
    <xf numFmtId="167" fontId="2" fillId="0" borderId="86" xfId="0" applyNumberFormat="1" applyFont="1" applyBorder="1" applyAlignment="1" applyProtection="1">
      <alignment horizontal="right" vertical="center" wrapText="1"/>
      <protection locked="0"/>
    </xf>
    <xf numFmtId="9" fontId="2" fillId="0" borderId="61" xfId="0" applyNumberFormat="1" applyFont="1" applyBorder="1" applyAlignment="1" applyProtection="1">
      <alignment horizontal="right" vertical="center" wrapText="1"/>
      <protection locked="0"/>
    </xf>
    <xf numFmtId="167" fontId="2" fillId="0" borderId="34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15" fillId="4" borderId="88" xfId="0" applyFont="1" applyFill="1" applyBorder="1" applyAlignment="1" applyProtection="1">
      <alignment horizontal="center" vertical="center" wrapText="1"/>
      <protection locked="0"/>
    </xf>
    <xf numFmtId="0" fontId="15" fillId="4" borderId="89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92" xfId="0" applyNumberFormat="1" applyFont="1" applyBorder="1" applyAlignment="1">
      <alignment horizontal="center" vertical="center"/>
    </xf>
    <xf numFmtId="166" fontId="4" fillId="0" borderId="94" xfId="0" applyNumberFormat="1" applyFont="1" applyFill="1" applyBorder="1" applyAlignment="1">
      <alignment horizontal="right" vertical="center" wrapText="1"/>
    </xf>
    <xf numFmtId="166" fontId="4" fillId="0" borderId="95" xfId="0" applyNumberFormat="1" applyFont="1" applyFill="1" applyBorder="1" applyAlignment="1">
      <alignment horizontal="right" vertical="center" wrapText="1"/>
    </xf>
    <xf numFmtId="164" fontId="7" fillId="2" borderId="93" xfId="0" applyNumberFormat="1" applyFont="1" applyFill="1" applyBorder="1" applyAlignment="1">
      <alignment horizontal="center" vertical="top" wrapText="1"/>
    </xf>
    <xf numFmtId="49" fontId="2" fillId="0" borderId="97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59" xfId="0" applyNumberFormat="1" applyFont="1" applyBorder="1" applyAlignment="1">
      <alignment horizontal="left" vertical="center" wrapText="1"/>
    </xf>
    <xf numFmtId="49" fontId="3" fillId="4" borderId="91" xfId="0" applyNumberFormat="1" applyFont="1" applyFill="1" applyBorder="1" applyAlignment="1">
      <alignment horizontal="left" vertical="center" wrapText="1"/>
    </xf>
    <xf numFmtId="49" fontId="3" fillId="4" borderId="90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4" fillId="0" borderId="50" xfId="0" applyNumberFormat="1" applyFont="1" applyBorder="1" applyAlignment="1">
      <alignment horizontal="left" vertical="center" wrapText="1"/>
    </xf>
    <xf numFmtId="49" fontId="4" fillId="0" borderId="87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44" xfId="0" applyNumberFormat="1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48" xfId="0" applyNumberFormat="1" applyFont="1" applyBorder="1" applyAlignment="1">
      <alignment horizontal="left" vertical="center" wrapText="1"/>
    </xf>
    <xf numFmtId="49" fontId="4" fillId="0" borderId="49" xfId="0" applyNumberFormat="1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left" vertical="center" wrapText="1"/>
    </xf>
    <xf numFmtId="49" fontId="4" fillId="0" borderId="47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9" fontId="3" fillId="2" borderId="36" xfId="0" applyNumberFormat="1" applyFont="1" applyFill="1" applyBorder="1" applyAlignment="1">
      <alignment horizontal="left" vertical="top" wrapText="1"/>
    </xf>
    <xf numFmtId="49" fontId="3" fillId="2" borderId="27" xfId="0" applyNumberFormat="1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left" vertical="top" wrapText="1"/>
    </xf>
    <xf numFmtId="49" fontId="3" fillId="2" borderId="30" xfId="0" applyNumberFormat="1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center" vertical="top" wrapText="1"/>
    </xf>
    <xf numFmtId="0" fontId="7" fillId="2" borderId="27" xfId="0" applyFont="1" applyFill="1" applyBorder="1" applyAlignment="1">
      <alignment horizontal="center" vertical="top" wrapText="1"/>
    </xf>
    <xf numFmtId="0" fontId="7" fillId="2" borderId="37" xfId="0" applyFont="1" applyFill="1" applyBorder="1" applyAlignment="1">
      <alignment horizontal="center" vertical="top" wrapText="1"/>
    </xf>
    <xf numFmtId="49" fontId="2" fillId="2" borderId="40" xfId="0" applyNumberFormat="1" applyFont="1" applyFill="1" applyBorder="1" applyAlignment="1">
      <alignment horizontal="center"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50" xfId="0" applyNumberFormat="1" applyFont="1" applyFill="1" applyBorder="1" applyAlignment="1">
      <alignment horizontal="left" vertical="center" wrapText="1"/>
    </xf>
    <xf numFmtId="49" fontId="3" fillId="5" borderId="87" xfId="0" applyNumberFormat="1" applyFont="1" applyFill="1" applyBorder="1" applyAlignment="1">
      <alignment horizontal="left" vertical="center" wrapText="1"/>
    </xf>
    <xf numFmtId="49" fontId="3" fillId="5" borderId="23" xfId="0" applyNumberFormat="1" applyFont="1" applyFill="1" applyBorder="1" applyAlignment="1">
      <alignment horizontal="left" vertical="center" wrapText="1"/>
    </xf>
    <xf numFmtId="49" fontId="4" fillId="0" borderId="54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56" xfId="0" applyFont="1" applyBorder="1" applyAlignment="1" applyProtection="1">
      <alignment horizontal="center" vertical="top" wrapText="1"/>
      <protection locked="0"/>
    </xf>
    <xf numFmtId="0" fontId="14" fillId="0" borderId="66" xfId="0" applyFont="1" applyBorder="1" applyAlignment="1" applyProtection="1">
      <alignment horizontal="center" vertical="top" wrapText="1"/>
      <protection locked="0"/>
    </xf>
    <xf numFmtId="0" fontId="14" fillId="0" borderId="71" xfId="0" applyFont="1" applyBorder="1" applyAlignment="1" applyProtection="1">
      <alignment horizontal="center" vertical="top" wrapText="1"/>
      <protection locked="0"/>
    </xf>
    <xf numFmtId="0" fontId="14" fillId="0" borderId="67" xfId="0" applyFont="1" applyBorder="1" applyAlignment="1" applyProtection="1">
      <alignment horizontal="center" vertical="top" wrapText="1"/>
      <protection locked="0"/>
    </xf>
    <xf numFmtId="0" fontId="14" fillId="0" borderId="72" xfId="0" applyFont="1" applyBorder="1" applyAlignment="1" applyProtection="1">
      <alignment horizontal="center" vertical="top" wrapText="1"/>
      <protection locked="0"/>
    </xf>
    <xf numFmtId="3" fontId="14" fillId="0" borderId="31" xfId="0" applyNumberFormat="1" applyFont="1" applyBorder="1" applyAlignment="1" applyProtection="1">
      <alignment horizontal="center" vertical="top" wrapText="1"/>
      <protection locked="0"/>
    </xf>
    <xf numFmtId="3" fontId="14" fillId="0" borderId="68" xfId="0" applyNumberFormat="1" applyFont="1" applyBorder="1" applyAlignment="1" applyProtection="1">
      <alignment horizontal="center" vertical="top" wrapText="1"/>
      <protection locked="0"/>
    </xf>
    <xf numFmtId="3" fontId="14" fillId="0" borderId="32" xfId="0" applyNumberFormat="1" applyFont="1" applyBorder="1" applyAlignment="1" applyProtection="1">
      <alignment horizontal="center" vertical="top" wrapText="1"/>
      <protection locked="0"/>
    </xf>
    <xf numFmtId="49" fontId="5" fillId="4" borderId="41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2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3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center" vertical="top" wrapText="1"/>
      <protection locked="0"/>
    </xf>
    <xf numFmtId="0" fontId="14" fillId="0" borderId="28" xfId="0" applyFont="1" applyBorder="1" applyAlignment="1" applyProtection="1">
      <alignment horizontal="center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64" xfId="0" applyFont="1" applyBorder="1" applyAlignment="1" applyProtection="1">
      <alignment horizontal="left" vertical="top" wrapText="1"/>
      <protection locked="0"/>
    </xf>
    <xf numFmtId="0" fontId="14" fillId="0" borderId="51" xfId="0" applyFont="1" applyBorder="1" applyAlignment="1" applyProtection="1">
      <alignment horizontal="left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49" fontId="2" fillId="0" borderId="98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4" fillId="0" borderId="100" xfId="0" applyNumberFormat="1" applyFont="1" applyBorder="1" applyAlignment="1">
      <alignment horizontal="left" vertical="center" wrapText="1"/>
    </xf>
    <xf numFmtId="49" fontId="4" fillId="0" borderId="101" xfId="0" applyNumberFormat="1" applyFont="1" applyBorder="1" applyAlignment="1">
      <alignment horizontal="left" vertical="center" wrapText="1"/>
    </xf>
    <xf numFmtId="49" fontId="4" fillId="0" borderId="102" xfId="0" applyNumberFormat="1" applyFont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49" fontId="2" fillId="0" borderId="98" xfId="0" applyNumberFormat="1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65" fontId="2" fillId="4" borderId="15" xfId="0" applyNumberFormat="1" applyFont="1" applyFill="1" applyBorder="1" applyAlignment="1">
      <alignment horizontal="center" vertical="center" wrapText="1"/>
    </xf>
    <xf numFmtId="9" fontId="2" fillId="4" borderId="17" xfId="0" applyNumberFormat="1" applyFont="1" applyFill="1" applyBorder="1" applyAlignment="1">
      <alignment horizontal="center" vertical="center" wrapText="1"/>
    </xf>
    <xf numFmtId="9" fontId="2" fillId="4" borderId="21" xfId="0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4" borderId="63" xfId="0" applyNumberFormat="1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49" fontId="2" fillId="4" borderId="96" xfId="0" applyNumberFormat="1" applyFont="1" applyFill="1" applyBorder="1" applyAlignment="1">
      <alignment horizontal="center" vertical="center" wrapText="1"/>
    </xf>
    <xf numFmtId="0" fontId="2" fillId="4" borderId="94" xfId="0" applyFont="1" applyFill="1" applyBorder="1" applyAlignment="1">
      <alignment horizontal="center" vertical="center" wrapText="1"/>
    </xf>
    <xf numFmtId="0" fontId="4" fillId="4" borderId="105" xfId="0" applyFont="1" applyFill="1" applyBorder="1" applyAlignment="1">
      <alignment horizontal="left" vertical="center" wrapText="1"/>
    </xf>
    <xf numFmtId="0" fontId="4" fillId="4" borderId="106" xfId="0" applyFont="1" applyFill="1" applyBorder="1" applyAlignment="1">
      <alignment horizontal="left" vertical="center" wrapText="1"/>
    </xf>
    <xf numFmtId="0" fontId="2" fillId="4" borderId="107" xfId="0" applyFont="1" applyFill="1" applyBorder="1" applyAlignment="1">
      <alignment horizontal="center" vertical="center" wrapText="1"/>
    </xf>
    <xf numFmtId="3" fontId="4" fillId="4" borderId="95" xfId="0" applyNumberFormat="1" applyFont="1" applyFill="1" applyBorder="1" applyAlignment="1">
      <alignment horizontal="center" vertical="center" wrapText="1"/>
    </xf>
    <xf numFmtId="0" fontId="2" fillId="4" borderId="108" xfId="0" applyFont="1" applyFill="1" applyBorder="1" applyAlignment="1">
      <alignment horizontal="center" vertical="center" wrapText="1"/>
    </xf>
    <xf numFmtId="0" fontId="2" fillId="4" borderId="105" xfId="0" applyFont="1" applyFill="1" applyBorder="1" applyAlignment="1">
      <alignment horizontal="center" vertical="center" wrapText="1"/>
    </xf>
    <xf numFmtId="9" fontId="2" fillId="4" borderId="105" xfId="0" applyNumberFormat="1" applyFont="1" applyFill="1" applyBorder="1" applyAlignment="1">
      <alignment horizontal="center" vertical="center" wrapText="1"/>
    </xf>
    <xf numFmtId="9" fontId="2" fillId="4" borderId="101" xfId="0" applyNumberFormat="1" applyFont="1" applyFill="1" applyBorder="1" applyAlignment="1">
      <alignment horizontal="center" vertical="center" wrapText="1"/>
    </xf>
    <xf numFmtId="165" fontId="2" fillId="4" borderId="107" xfId="0" applyNumberFormat="1" applyFont="1" applyFill="1" applyBorder="1" applyAlignment="1">
      <alignment horizontal="right" vertical="center" wrapText="1"/>
    </xf>
    <xf numFmtId="165" fontId="2" fillId="4" borderId="110" xfId="0" applyNumberFormat="1" applyFont="1" applyFill="1" applyBorder="1" applyAlignment="1">
      <alignment horizontal="right" vertical="center" wrapText="1"/>
    </xf>
    <xf numFmtId="49" fontId="2" fillId="4" borderId="104" xfId="0" applyNumberFormat="1" applyFont="1" applyFill="1" applyBorder="1" applyAlignment="1">
      <alignment horizontal="center" vertical="center" wrapText="1"/>
    </xf>
    <xf numFmtId="16" fontId="2" fillId="0" borderId="111" xfId="0" applyNumberFormat="1" applyFont="1" applyFill="1" applyBorder="1" applyAlignment="1">
      <alignment horizontal="right" vertical="center" wrapText="1"/>
    </xf>
    <xf numFmtId="0" fontId="4" fillId="0" borderId="112" xfId="0" applyFont="1" applyFill="1" applyBorder="1" applyAlignment="1">
      <alignment horizontal="left" vertical="center" wrapText="1"/>
    </xf>
    <xf numFmtId="0" fontId="4" fillId="0" borderId="113" xfId="0" applyFont="1" applyFill="1" applyBorder="1" applyAlignment="1">
      <alignment horizontal="left" vertical="center" wrapText="1"/>
    </xf>
    <xf numFmtId="3" fontId="4" fillId="0" borderId="115" xfId="0" applyNumberFormat="1" applyFont="1" applyFill="1" applyBorder="1" applyAlignment="1">
      <alignment horizontal="center" vertical="center" wrapText="1"/>
    </xf>
    <xf numFmtId="16" fontId="2" fillId="0" borderId="116" xfId="0" applyNumberFormat="1" applyFont="1" applyFill="1" applyBorder="1" applyAlignment="1">
      <alignment horizontal="right" vertical="center" wrapText="1"/>
    </xf>
    <xf numFmtId="0" fontId="2" fillId="0" borderId="39" xfId="0" applyFont="1" applyFill="1" applyBorder="1" applyAlignment="1">
      <alignment horizontal="center" vertical="center" wrapText="1"/>
    </xf>
    <xf numFmtId="3" fontId="4" fillId="0" borderId="34" xfId="0" applyNumberFormat="1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17" xfId="0" applyFont="1" applyFill="1" applyBorder="1" applyAlignment="1">
      <alignment horizontal="center" vertical="center" wrapText="1"/>
    </xf>
    <xf numFmtId="0" fontId="2" fillId="0" borderId="112" xfId="0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right" vertical="center" wrapText="1"/>
    </xf>
    <xf numFmtId="165" fontId="2" fillId="0" borderId="119" xfId="0" applyNumberFormat="1" applyFont="1" applyFill="1" applyBorder="1" applyAlignment="1">
      <alignment horizontal="right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165" fontId="2" fillId="0" borderId="39" xfId="0" applyNumberFormat="1" applyFont="1" applyFill="1" applyBorder="1" applyAlignment="1">
      <alignment horizontal="right" vertical="center" wrapText="1"/>
    </xf>
    <xf numFmtId="165" fontId="2" fillId="0" borderId="33" xfId="0" applyNumberFormat="1" applyFont="1" applyFill="1" applyBorder="1" applyAlignment="1">
      <alignment horizontal="right" vertical="center" wrapText="1"/>
    </xf>
    <xf numFmtId="49" fontId="2" fillId="0" borderId="120" xfId="0" applyNumberFormat="1" applyFont="1" applyFill="1" applyBorder="1" applyAlignment="1">
      <alignment horizontal="center" vertical="center" wrapText="1"/>
    </xf>
    <xf numFmtId="9" fontId="2" fillId="0" borderId="112" xfId="0" applyNumberFormat="1" applyFont="1" applyFill="1" applyBorder="1" applyAlignment="1">
      <alignment horizontal="center" vertical="center" wrapText="1"/>
    </xf>
    <xf numFmtId="9" fontId="2" fillId="0" borderId="118" xfId="0" applyNumberFormat="1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165" fontId="2" fillId="4" borderId="108" xfId="0" applyNumberFormat="1" applyFont="1" applyFill="1" applyBorder="1" applyAlignment="1">
      <alignment horizontal="right" vertical="center" wrapText="1"/>
    </xf>
    <xf numFmtId="165" fontId="2" fillId="4" borderId="109" xfId="0" applyNumberFormat="1" applyFont="1" applyFill="1" applyBorder="1" applyAlignment="1">
      <alignment horizontal="right" vertical="center" wrapText="1"/>
    </xf>
    <xf numFmtId="165" fontId="2" fillId="0" borderId="111" xfId="0" applyNumberFormat="1" applyFont="1" applyFill="1" applyBorder="1" applyAlignment="1">
      <alignment horizontal="right" vertical="center" wrapText="1"/>
    </xf>
    <xf numFmtId="165" fontId="2" fillId="0" borderId="116" xfId="0" applyNumberFormat="1" applyFont="1" applyFill="1" applyBorder="1" applyAlignment="1">
      <alignment horizontal="right" vertical="center" wrapText="1"/>
    </xf>
    <xf numFmtId="165" fontId="2" fillId="4" borderId="94" xfId="0" applyNumberFormat="1" applyFont="1" applyFill="1" applyBorder="1" applyAlignment="1">
      <alignment horizontal="right" vertical="center" wrapText="1"/>
    </xf>
    <xf numFmtId="165" fontId="2" fillId="0" borderId="117" xfId="0" applyNumberFormat="1" applyFont="1" applyFill="1" applyBorder="1" applyAlignment="1">
      <alignment horizontal="right" vertical="center" wrapText="1"/>
    </xf>
    <xf numFmtId="165" fontId="2" fillId="0" borderId="55" xfId="0" applyNumberFormat="1" applyFont="1" applyFill="1" applyBorder="1" applyAlignment="1">
      <alignment horizontal="right" vertical="center" wrapText="1"/>
    </xf>
    <xf numFmtId="165" fontId="2" fillId="0" borderId="61" xfId="0" applyNumberFormat="1" applyFont="1" applyFill="1" applyBorder="1" applyAlignment="1">
      <alignment horizontal="right" vertical="center" wrapText="1"/>
    </xf>
    <xf numFmtId="165" fontId="2" fillId="0" borderId="57" xfId="0" applyNumberFormat="1" applyFont="1" applyFill="1" applyBorder="1" applyAlignment="1">
      <alignment horizontal="right" vertical="center" wrapText="1"/>
    </xf>
    <xf numFmtId="9" fontId="2" fillId="0" borderId="40" xfId="0" applyNumberFormat="1" applyFont="1" applyFill="1" applyBorder="1" applyAlignment="1">
      <alignment horizontal="center" vertical="center" wrapText="1"/>
    </xf>
    <xf numFmtId="9" fontId="2" fillId="0" borderId="62" xfId="0" applyNumberFormat="1" applyFont="1" applyFill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7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47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43" t="s">
        <v>47</v>
      </c>
      <c r="C1" s="143"/>
      <c r="D1" s="143"/>
      <c r="E1" s="143"/>
      <c r="F1" s="143"/>
      <c r="G1" s="143"/>
      <c r="H1" s="143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33" t="s">
        <v>64</v>
      </c>
      <c r="C3" s="34"/>
      <c r="D3" s="34"/>
      <c r="E3" s="34"/>
    </row>
    <row r="4" spans="2:23" x14ac:dyDescent="0.25">
      <c r="B4" s="35" t="s">
        <v>39</v>
      </c>
      <c r="C4" s="34"/>
      <c r="D4" s="34"/>
      <c r="E4" s="34"/>
    </row>
    <row r="5" spans="2:23" x14ac:dyDescent="0.25">
      <c r="B5" s="35"/>
      <c r="C5" s="34"/>
      <c r="D5" s="34"/>
      <c r="E5" s="34"/>
    </row>
    <row r="6" spans="2:23" ht="24.95" customHeight="1" x14ac:dyDescent="0.25">
      <c r="B6" s="144" t="s">
        <v>66</v>
      </c>
      <c r="C6" s="145"/>
      <c r="D6" s="145"/>
      <c r="E6" s="146"/>
    </row>
    <row r="7" spans="2:23" ht="15.75" thickBot="1" x14ac:dyDescent="0.3"/>
    <row r="8" spans="2:23" ht="69.95" customHeight="1" x14ac:dyDescent="0.25">
      <c r="B8" s="134" t="s">
        <v>26</v>
      </c>
      <c r="C8" s="135"/>
      <c r="D8" s="59"/>
      <c r="E8" s="59"/>
      <c r="F8" s="138" t="s">
        <v>27</v>
      </c>
      <c r="G8" s="139"/>
      <c r="H8" s="140"/>
    </row>
    <row r="9" spans="2:23" ht="30" customHeight="1" thickBot="1" x14ac:dyDescent="0.3">
      <c r="B9" s="136"/>
      <c r="C9" s="137"/>
      <c r="D9" s="60"/>
      <c r="E9" s="60"/>
      <c r="F9" s="36" t="s">
        <v>28</v>
      </c>
      <c r="G9" s="141" t="s">
        <v>29</v>
      </c>
      <c r="H9" s="142"/>
    </row>
    <row r="10" spans="2:23" ht="30" customHeight="1" x14ac:dyDescent="0.25">
      <c r="B10" s="115" t="s">
        <v>82</v>
      </c>
      <c r="C10" s="116"/>
      <c r="D10" s="116"/>
      <c r="E10" s="116"/>
      <c r="F10" s="116"/>
      <c r="G10" s="116"/>
      <c r="H10" s="117"/>
    </row>
    <row r="11" spans="2:23" ht="30" customHeight="1" x14ac:dyDescent="0.25">
      <c r="B11" s="37" t="s">
        <v>1</v>
      </c>
      <c r="C11" s="118" t="s">
        <v>68</v>
      </c>
      <c r="D11" s="119"/>
      <c r="E11" s="120"/>
      <c r="F11" s="38"/>
      <c r="G11" s="121"/>
      <c r="H11" s="122"/>
    </row>
    <row r="12" spans="2:23" ht="30" customHeight="1" x14ac:dyDescent="0.25">
      <c r="B12" s="37" t="s">
        <v>23</v>
      </c>
      <c r="C12" s="118" t="s">
        <v>69</v>
      </c>
      <c r="D12" s="119"/>
      <c r="E12" s="120"/>
      <c r="F12" s="38"/>
      <c r="G12" s="121"/>
      <c r="H12" s="122"/>
    </row>
    <row r="13" spans="2:23" ht="30" customHeight="1" x14ac:dyDescent="0.25">
      <c r="B13" s="37" t="s">
        <v>24</v>
      </c>
      <c r="C13" s="118" t="s">
        <v>70</v>
      </c>
      <c r="D13" s="119"/>
      <c r="E13" s="120"/>
      <c r="F13" s="38"/>
      <c r="G13" s="121"/>
      <c r="H13" s="122"/>
    </row>
    <row r="14" spans="2:23" ht="30" customHeight="1" x14ac:dyDescent="0.25">
      <c r="B14" s="37" t="s">
        <v>25</v>
      </c>
      <c r="C14" s="118" t="s">
        <v>71</v>
      </c>
      <c r="D14" s="119"/>
      <c r="E14" s="120"/>
      <c r="F14" s="38"/>
      <c r="G14" s="121"/>
      <c r="H14" s="122"/>
    </row>
    <row r="15" spans="2:23" ht="30" customHeight="1" x14ac:dyDescent="0.25">
      <c r="B15" s="37" t="s">
        <v>30</v>
      </c>
      <c r="C15" s="118" t="s">
        <v>72</v>
      </c>
      <c r="D15" s="119"/>
      <c r="E15" s="120"/>
      <c r="F15" s="38"/>
      <c r="G15" s="121"/>
      <c r="H15" s="122"/>
    </row>
    <row r="16" spans="2:23" ht="30" customHeight="1" x14ac:dyDescent="0.25">
      <c r="B16" s="175" t="s">
        <v>40</v>
      </c>
      <c r="C16" s="113" t="s">
        <v>42</v>
      </c>
      <c r="D16" s="114"/>
      <c r="E16" s="179" t="s">
        <v>73</v>
      </c>
      <c r="F16" s="38"/>
      <c r="G16" s="121"/>
      <c r="H16" s="122"/>
    </row>
    <row r="17" spans="2:14" ht="30" customHeight="1" thickBot="1" x14ac:dyDescent="0.3">
      <c r="B17" s="176"/>
      <c r="C17" s="177"/>
      <c r="D17" s="178"/>
      <c r="E17" s="180" t="s">
        <v>74</v>
      </c>
      <c r="F17" s="38"/>
      <c r="G17" s="121"/>
      <c r="H17" s="122"/>
    </row>
    <row r="18" spans="2:14" ht="30" customHeight="1" x14ac:dyDescent="0.25">
      <c r="B18" s="115" t="s">
        <v>67</v>
      </c>
      <c r="C18" s="116"/>
      <c r="D18" s="116"/>
      <c r="E18" s="116"/>
      <c r="F18" s="116"/>
      <c r="G18" s="116"/>
      <c r="H18" s="117"/>
    </row>
    <row r="19" spans="2:14" ht="30" customHeight="1" x14ac:dyDescent="0.25">
      <c r="B19" s="108" t="s">
        <v>1</v>
      </c>
      <c r="C19" s="118" t="s">
        <v>75</v>
      </c>
      <c r="D19" s="119"/>
      <c r="E19" s="120"/>
      <c r="F19" s="39"/>
      <c r="G19" s="125"/>
      <c r="H19" s="126"/>
    </row>
    <row r="20" spans="2:14" ht="30" customHeight="1" x14ac:dyDescent="0.25">
      <c r="B20" s="108" t="s">
        <v>23</v>
      </c>
      <c r="C20" s="118" t="s">
        <v>76</v>
      </c>
      <c r="D20" s="119"/>
      <c r="E20" s="120"/>
      <c r="F20" s="39"/>
      <c r="G20" s="125"/>
      <c r="H20" s="126"/>
    </row>
    <row r="21" spans="2:14" ht="30" customHeight="1" x14ac:dyDescent="0.25">
      <c r="B21" s="108" t="s">
        <v>24</v>
      </c>
      <c r="C21" s="118" t="s">
        <v>77</v>
      </c>
      <c r="D21" s="119"/>
      <c r="E21" s="120"/>
      <c r="F21" s="39"/>
      <c r="G21" s="125"/>
      <c r="H21" s="126"/>
    </row>
    <row r="22" spans="2:14" ht="30" customHeight="1" x14ac:dyDescent="0.25">
      <c r="B22" s="108" t="s">
        <v>25</v>
      </c>
      <c r="C22" s="118" t="s">
        <v>78</v>
      </c>
      <c r="D22" s="119"/>
      <c r="E22" s="120"/>
      <c r="F22" s="39"/>
      <c r="G22" s="125"/>
      <c r="H22" s="126"/>
    </row>
    <row r="23" spans="2:14" ht="30" customHeight="1" x14ac:dyDescent="0.25">
      <c r="B23" s="108" t="s">
        <v>30</v>
      </c>
      <c r="C23" s="118" t="s">
        <v>79</v>
      </c>
      <c r="D23" s="119"/>
      <c r="E23" s="120"/>
      <c r="F23" s="39"/>
      <c r="G23" s="125"/>
      <c r="H23" s="126"/>
    </row>
    <row r="24" spans="2:14" ht="30" customHeight="1" x14ac:dyDescent="0.25">
      <c r="B24" s="181" t="s">
        <v>40</v>
      </c>
      <c r="C24" s="118" t="s">
        <v>80</v>
      </c>
      <c r="D24" s="119"/>
      <c r="E24" s="120"/>
      <c r="F24" s="182"/>
      <c r="G24" s="125"/>
      <c r="H24" s="126"/>
    </row>
    <row r="25" spans="2:14" ht="30" customHeight="1" thickBot="1" x14ac:dyDescent="0.3">
      <c r="B25" s="62" t="s">
        <v>41</v>
      </c>
      <c r="C25" s="147" t="s">
        <v>42</v>
      </c>
      <c r="D25" s="148"/>
      <c r="E25" s="63" t="s">
        <v>81</v>
      </c>
      <c r="F25" s="40"/>
      <c r="G25" s="123"/>
      <c r="H25" s="124"/>
    </row>
    <row r="28" spans="2:14" ht="20.100000000000001" customHeight="1" x14ac:dyDescent="0.25">
      <c r="B28" s="41" t="s">
        <v>31</v>
      </c>
      <c r="C28" s="41"/>
      <c r="D28" s="133"/>
      <c r="E28" s="131"/>
      <c r="F28" s="131"/>
      <c r="I28" s="41"/>
      <c r="J28" s="41"/>
      <c r="N28" s="42"/>
    </row>
    <row r="29" spans="2:14" ht="20.100000000000001" customHeight="1" x14ac:dyDescent="0.25">
      <c r="B29" s="41" t="s">
        <v>32</v>
      </c>
      <c r="C29" s="41"/>
      <c r="D29" s="131"/>
      <c r="E29" s="131"/>
      <c r="F29" s="131"/>
      <c r="I29" s="41"/>
      <c r="J29" s="41"/>
      <c r="N29" s="43"/>
    </row>
    <row r="30" spans="2:14" ht="20.100000000000001" customHeight="1" x14ac:dyDescent="0.25">
      <c r="B30" s="41" t="s">
        <v>33</v>
      </c>
      <c r="C30" s="41"/>
      <c r="D30" s="131"/>
      <c r="E30" s="131"/>
      <c r="F30" s="131"/>
      <c r="I30" s="41"/>
      <c r="J30" s="41"/>
      <c r="N30" s="43"/>
    </row>
    <row r="31" spans="2:14" ht="20.100000000000001" customHeight="1" x14ac:dyDescent="0.25">
      <c r="B31" s="41"/>
      <c r="C31" s="41"/>
      <c r="D31" s="41"/>
      <c r="E31" s="44"/>
      <c r="F31" s="45"/>
      <c r="I31" s="41"/>
      <c r="J31" s="41"/>
      <c r="N31" s="43"/>
    </row>
    <row r="32" spans="2:14" ht="20.100000000000001" customHeight="1" x14ac:dyDescent="0.25">
      <c r="B32" s="41" t="s">
        <v>34</v>
      </c>
      <c r="C32" s="41"/>
      <c r="D32" s="132"/>
      <c r="E32" s="132"/>
      <c r="F32" s="132"/>
      <c r="I32" s="41"/>
      <c r="J32" s="41"/>
      <c r="N32" s="43"/>
    </row>
    <row r="33" spans="2:14" ht="20.100000000000001" customHeight="1" x14ac:dyDescent="0.25">
      <c r="B33" s="41" t="s">
        <v>35</v>
      </c>
      <c r="C33" s="41"/>
      <c r="D33" s="132"/>
      <c r="E33" s="132"/>
      <c r="F33" s="132"/>
      <c r="I33" s="41"/>
      <c r="N33" s="43"/>
    </row>
    <row r="34" spans="2:14" ht="20.100000000000001" customHeight="1" x14ac:dyDescent="0.25">
      <c r="B34" s="41" t="s">
        <v>36</v>
      </c>
      <c r="C34" s="41"/>
      <c r="D34" s="132"/>
      <c r="E34" s="132"/>
      <c r="F34" s="132"/>
      <c r="I34" s="41"/>
      <c r="J34" s="46"/>
      <c r="N34" s="41"/>
    </row>
    <row r="35" spans="2:14" ht="20.100000000000001" customHeight="1" x14ac:dyDescent="0.25">
      <c r="B35" s="44"/>
      <c r="C35" s="44"/>
      <c r="D35" s="44"/>
      <c r="E35" s="44"/>
      <c r="F35" s="44"/>
      <c r="G35" s="45"/>
      <c r="H35" s="45"/>
      <c r="I35" s="41"/>
      <c r="M35" s="41"/>
      <c r="N35" s="41"/>
    </row>
    <row r="36" spans="2:14" ht="20.100000000000001" customHeight="1" x14ac:dyDescent="0.25">
      <c r="B36" s="44"/>
      <c r="C36" s="44"/>
      <c r="D36" s="44"/>
      <c r="E36" s="44"/>
      <c r="F36" s="44"/>
      <c r="G36" s="45"/>
      <c r="H36" s="45"/>
      <c r="I36" s="41"/>
      <c r="M36" s="41"/>
      <c r="N36" s="41"/>
    </row>
    <row r="37" spans="2:14" ht="20.100000000000001" customHeight="1" x14ac:dyDescent="0.25">
      <c r="B37" s="48" t="s">
        <v>2</v>
      </c>
      <c r="C37" s="107"/>
      <c r="D37" s="44"/>
      <c r="E37" s="44"/>
      <c r="F37" s="44"/>
      <c r="G37" s="49"/>
      <c r="H37" s="49"/>
      <c r="I37" s="50"/>
      <c r="M37" s="51"/>
      <c r="N37" s="51"/>
    </row>
    <row r="38" spans="2:14" ht="20.100000000000001" customHeight="1" x14ac:dyDescent="0.25">
      <c r="B38" t="s">
        <v>4</v>
      </c>
      <c r="C38" s="107"/>
      <c r="D38" s="44"/>
      <c r="E38" s="44"/>
      <c r="F38" s="44"/>
    </row>
    <row r="39" spans="2:14" ht="20.100000000000001" customHeight="1" x14ac:dyDescent="0.25">
      <c r="D39" s="44"/>
    </row>
    <row r="40" spans="2:14" ht="20.100000000000001" customHeight="1" x14ac:dyDescent="0.25"/>
    <row r="41" spans="2:14" ht="20.100000000000001" customHeight="1" x14ac:dyDescent="0.25">
      <c r="F41" s="52" t="s">
        <v>3</v>
      </c>
      <c r="G41" s="127"/>
      <c r="H41" s="127"/>
    </row>
    <row r="42" spans="2:14" ht="20.100000000000001" customHeight="1" x14ac:dyDescent="0.25">
      <c r="F42" s="52"/>
      <c r="G42" s="53"/>
      <c r="H42" s="53"/>
    </row>
    <row r="43" spans="2:14" ht="20.100000000000001" customHeight="1" x14ac:dyDescent="0.25">
      <c r="F43" s="54" t="s">
        <v>5</v>
      </c>
      <c r="G43" s="128"/>
      <c r="H43" s="128"/>
    </row>
    <row r="44" spans="2:14" ht="20.100000000000001" customHeight="1" x14ac:dyDescent="0.25">
      <c r="F44" s="54" t="s">
        <v>6</v>
      </c>
      <c r="G44" s="129"/>
      <c r="H44" s="129"/>
    </row>
    <row r="45" spans="2:14" ht="20.100000000000001" customHeight="1" x14ac:dyDescent="0.25">
      <c r="F45" s="55" t="s">
        <v>7</v>
      </c>
      <c r="G45" s="46"/>
      <c r="H45" s="56"/>
    </row>
    <row r="46" spans="2:14" ht="20.100000000000001" customHeight="1" x14ac:dyDescent="0.25">
      <c r="B46" s="130" t="s">
        <v>37</v>
      </c>
      <c r="C46" s="130"/>
      <c r="D46" s="61"/>
      <c r="E46" s="61"/>
    </row>
    <row r="47" spans="2:14" ht="20.100000000000001" customHeight="1" x14ac:dyDescent="0.25">
      <c r="B47" s="57"/>
      <c r="C47" s="58" t="s">
        <v>38</v>
      </c>
      <c r="D47" s="58"/>
      <c r="E47" s="58"/>
    </row>
  </sheetData>
  <mergeCells count="45">
    <mergeCell ref="B1:H1"/>
    <mergeCell ref="B6:E6"/>
    <mergeCell ref="C25:D25"/>
    <mergeCell ref="B16:B17"/>
    <mergeCell ref="C16:D17"/>
    <mergeCell ref="B8:C9"/>
    <mergeCell ref="F8:H8"/>
    <mergeCell ref="G9:H9"/>
    <mergeCell ref="B10:H10"/>
    <mergeCell ref="G11:H11"/>
    <mergeCell ref="D28:F28"/>
    <mergeCell ref="D29:F29"/>
    <mergeCell ref="G16:H16"/>
    <mergeCell ref="C11:E11"/>
    <mergeCell ref="C12:E12"/>
    <mergeCell ref="C13:E13"/>
    <mergeCell ref="B18:H18"/>
    <mergeCell ref="G21:H21"/>
    <mergeCell ref="C14:E14"/>
    <mergeCell ref="C15:E15"/>
    <mergeCell ref="C22:E22"/>
    <mergeCell ref="G22:H22"/>
    <mergeCell ref="C23:E23"/>
    <mergeCell ref="G23:H23"/>
    <mergeCell ref="G41:H41"/>
    <mergeCell ref="G43:H43"/>
    <mergeCell ref="G44:H44"/>
    <mergeCell ref="B46:C46"/>
    <mergeCell ref="G12:H12"/>
    <mergeCell ref="G13:H13"/>
    <mergeCell ref="G14:H14"/>
    <mergeCell ref="G15:H15"/>
    <mergeCell ref="D30:F30"/>
    <mergeCell ref="D32:F32"/>
    <mergeCell ref="D33:F33"/>
    <mergeCell ref="D34:F34"/>
    <mergeCell ref="C19:E19"/>
    <mergeCell ref="G19:H19"/>
    <mergeCell ref="C20:E20"/>
    <mergeCell ref="G17:H17"/>
    <mergeCell ref="G25:H25"/>
    <mergeCell ref="G20:H20"/>
    <mergeCell ref="C21:E21"/>
    <mergeCell ref="C24:E24"/>
    <mergeCell ref="G24:H24"/>
  </mergeCells>
  <conditionalFormatting sqref="C37:C38 F11:F13 F16">
    <cfRule type="containsBlanks" dxfId="70" priority="45">
      <formula>LEN(TRIM(C11))=0</formula>
    </cfRule>
  </conditionalFormatting>
  <conditionalFormatting sqref="D28:F30">
    <cfRule type="containsBlanks" dxfId="69" priority="46">
      <formula>LEN(TRIM(D28))=0</formula>
    </cfRule>
  </conditionalFormatting>
  <conditionalFormatting sqref="D32:F34">
    <cfRule type="containsBlanks" dxfId="68" priority="44">
      <formula>LEN(TRIM(D32))=0</formula>
    </cfRule>
  </conditionalFormatting>
  <conditionalFormatting sqref="G43:H44">
    <cfRule type="containsBlanks" dxfId="67" priority="47">
      <formula>LEN(TRIM(G43))=0</formula>
    </cfRule>
  </conditionalFormatting>
  <conditionalFormatting sqref="F19:F21 F25">
    <cfRule type="containsBlanks" dxfId="66" priority="43">
      <formula>LEN(TRIM(F19))=0</formula>
    </cfRule>
  </conditionalFormatting>
  <conditionalFormatting sqref="F14">
    <cfRule type="containsBlanks" dxfId="63" priority="7">
      <formula>LEN(TRIM(F14))=0</formula>
    </cfRule>
  </conditionalFormatting>
  <conditionalFormatting sqref="F22:F24">
    <cfRule type="containsBlanks" dxfId="62" priority="6">
      <formula>LEN(TRIM(F22))=0</formula>
    </cfRule>
  </conditionalFormatting>
  <conditionalFormatting sqref="F15">
    <cfRule type="containsBlanks" dxfId="60" priority="2">
      <formula>LEN(TRIM(F15))=0</formula>
    </cfRule>
  </conditionalFormatting>
  <conditionalFormatting sqref="F17">
    <cfRule type="containsBlanks" dxfId="58" priority="1">
      <formula>LEN(TRIM(F17))=0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3"/>
  <sheetViews>
    <sheetView showGridLines="0" zoomScaleNormal="100" workbookViewId="0"/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6" width="10.7109375" style="4" customWidth="1"/>
    <col min="7" max="7" width="2" style="14" customWidth="1"/>
    <col min="8" max="8" width="20.7109375" style="4" customWidth="1"/>
    <col min="9" max="9" width="15.7109375" style="4" customWidth="1"/>
    <col min="10" max="10" width="12.28515625" style="4" customWidth="1"/>
    <col min="11" max="13" width="10.7109375" style="4" customWidth="1"/>
    <col min="14" max="14" width="15.7109375" style="11" customWidth="1"/>
    <col min="15" max="15" width="8.7109375" style="15" customWidth="1"/>
    <col min="16" max="16" width="2" style="15" customWidth="1"/>
    <col min="17" max="17" width="12.42578125" style="16" customWidth="1"/>
    <col min="18" max="18" width="15.7109375" style="17" customWidth="1"/>
    <col min="19" max="20" width="15.7109375" style="14" customWidth="1"/>
    <col min="21" max="21" width="2" style="14" customWidth="1"/>
    <col min="22" max="22" width="15.7109375" style="11" customWidth="1"/>
    <col min="23" max="23" width="15.7109375" style="17" customWidth="1"/>
    <col min="24" max="16384" width="9.140625" style="1"/>
  </cols>
  <sheetData>
    <row r="1" spans="1:23" s="2" customFormat="1" ht="20.100000000000001" customHeight="1" x14ac:dyDescent="0.25">
      <c r="B1" s="143" t="s">
        <v>62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5"/>
      <c r="V1" s="8"/>
      <c r="W1" s="11"/>
    </row>
    <row r="2" spans="1:23" s="2" customFormat="1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x14ac:dyDescent="0.25">
      <c r="B3" s="33" t="s">
        <v>64</v>
      </c>
      <c r="C3" s="34"/>
      <c r="D3" s="34"/>
    </row>
    <row r="4" spans="1:23" customFormat="1" x14ac:dyDescent="0.25">
      <c r="B4" s="35" t="str">
        <f>'Príloha č. 1'!B4</f>
        <v>Profesionálne dezinfekčné prípravky</v>
      </c>
      <c r="C4" s="34"/>
      <c r="D4" s="34"/>
    </row>
    <row r="5" spans="1:23" customFormat="1" x14ac:dyDescent="0.25">
      <c r="B5" s="35"/>
      <c r="C5" s="34"/>
      <c r="D5" s="34"/>
    </row>
    <row r="6" spans="1:23" customFormat="1" ht="24.95" customHeight="1" x14ac:dyDescent="0.25">
      <c r="B6" s="144" t="s">
        <v>66</v>
      </c>
      <c r="C6" s="145"/>
      <c r="D6" s="145"/>
      <c r="E6" s="145"/>
      <c r="F6" s="146"/>
    </row>
    <row r="7" spans="1:23" customFormat="1" ht="15.75" thickBot="1" x14ac:dyDescent="0.3"/>
    <row r="8" spans="1:23" s="7" customFormat="1" ht="48.75" thickBot="1" x14ac:dyDescent="0.3">
      <c r="A8"/>
      <c r="B8" s="20" t="s">
        <v>8</v>
      </c>
      <c r="C8" s="151" t="s">
        <v>0</v>
      </c>
      <c r="D8" s="152"/>
      <c r="E8" s="21" t="s">
        <v>9</v>
      </c>
      <c r="F8" s="22" t="s">
        <v>10</v>
      </c>
      <c r="G8" s="12"/>
      <c r="H8" s="23" t="s">
        <v>11</v>
      </c>
      <c r="I8" s="24" t="s">
        <v>12</v>
      </c>
      <c r="J8" s="24" t="s">
        <v>13</v>
      </c>
      <c r="K8" s="25" t="s">
        <v>14</v>
      </c>
      <c r="L8" s="25" t="s">
        <v>15</v>
      </c>
      <c r="M8" s="99" t="s">
        <v>16</v>
      </c>
      <c r="N8" s="64" t="s">
        <v>17</v>
      </c>
      <c r="O8" s="149" t="s">
        <v>18</v>
      </c>
      <c r="P8" s="150"/>
      <c r="Q8" s="26" t="s">
        <v>19</v>
      </c>
      <c r="R8" s="29" t="s">
        <v>20</v>
      </c>
      <c r="S8" s="28" t="s">
        <v>21</v>
      </c>
      <c r="T8" s="27" t="s">
        <v>22</v>
      </c>
      <c r="U8" s="12"/>
      <c r="V8" s="111" t="s">
        <v>65</v>
      </c>
    </row>
    <row r="9" spans="1:23" s="2" customFormat="1" ht="86.25" customHeight="1" x14ac:dyDescent="0.25">
      <c r="A9"/>
      <c r="B9" s="187" t="s">
        <v>1</v>
      </c>
      <c r="C9" s="188" t="s">
        <v>87</v>
      </c>
      <c r="D9" s="189"/>
      <c r="E9" s="185" t="s">
        <v>86</v>
      </c>
      <c r="F9" s="186">
        <v>1</v>
      </c>
      <c r="G9" s="13"/>
      <c r="H9" s="187"/>
      <c r="I9" s="190"/>
      <c r="J9" s="190"/>
      <c r="K9" s="190"/>
      <c r="L9" s="190"/>
      <c r="M9" s="191"/>
      <c r="N9" s="192" t="s">
        <v>48</v>
      </c>
      <c r="O9" s="193" t="s">
        <v>48</v>
      </c>
      <c r="P9" s="194"/>
      <c r="Q9" s="195" t="s">
        <v>48</v>
      </c>
      <c r="R9" s="196" t="s">
        <v>48</v>
      </c>
      <c r="S9" s="197">
        <f>SUM(S10:S11)</f>
        <v>0</v>
      </c>
      <c r="T9" s="198">
        <f>SUM(T10:T11)</f>
        <v>0</v>
      </c>
      <c r="U9" s="13"/>
      <c r="V9" s="199" t="s">
        <v>48</v>
      </c>
    </row>
    <row r="10" spans="1:23" s="2" customFormat="1" ht="30" customHeight="1" x14ac:dyDescent="0.25">
      <c r="A10"/>
      <c r="B10" s="212">
        <v>45292</v>
      </c>
      <c r="C10" s="213" t="s">
        <v>84</v>
      </c>
      <c r="D10" s="214"/>
      <c r="E10" s="232" t="s">
        <v>88</v>
      </c>
      <c r="F10" s="215">
        <v>95</v>
      </c>
      <c r="G10" s="13"/>
      <c r="H10" s="219"/>
      <c r="I10" s="220"/>
      <c r="J10" s="220"/>
      <c r="K10" s="220"/>
      <c r="L10" s="220"/>
      <c r="M10" s="221"/>
      <c r="N10" s="236"/>
      <c r="O10" s="230"/>
      <c r="P10" s="231"/>
      <c r="Q10" s="239">
        <f t="shared" ref="Q10:Q11" si="0">N10*O10</f>
        <v>0</v>
      </c>
      <c r="R10" s="240">
        <f t="shared" ref="R10:R11" si="1">N10+Q10</f>
        <v>0</v>
      </c>
      <c r="S10" s="222">
        <f t="shared" ref="S10:S11" si="2">F10*N10</f>
        <v>0</v>
      </c>
      <c r="T10" s="223">
        <f t="shared" ref="T10:T11" si="3">F10*R10</f>
        <v>0</v>
      </c>
      <c r="U10" s="13"/>
      <c r="V10" s="112"/>
    </row>
    <row r="11" spans="1:23" s="2" customFormat="1" ht="30" customHeight="1" thickBot="1" x14ac:dyDescent="0.3">
      <c r="A11"/>
      <c r="B11" s="216">
        <v>45323</v>
      </c>
      <c r="C11" s="183" t="s">
        <v>85</v>
      </c>
      <c r="D11" s="184"/>
      <c r="E11" s="217" t="s">
        <v>49</v>
      </c>
      <c r="F11" s="218">
        <v>180</v>
      </c>
      <c r="G11" s="13"/>
      <c r="H11" s="224"/>
      <c r="I11" s="225"/>
      <c r="J11" s="225"/>
      <c r="K11" s="225"/>
      <c r="L11" s="225"/>
      <c r="M11" s="226"/>
      <c r="N11" s="237"/>
      <c r="O11" s="243"/>
      <c r="P11" s="244"/>
      <c r="Q11" s="241">
        <f t="shared" si="0"/>
        <v>0</v>
      </c>
      <c r="R11" s="242">
        <f t="shared" si="1"/>
        <v>0</v>
      </c>
      <c r="S11" s="227">
        <f t="shared" si="2"/>
        <v>0</v>
      </c>
      <c r="T11" s="228">
        <f t="shared" si="3"/>
        <v>0</v>
      </c>
      <c r="U11" s="13"/>
      <c r="V11" s="229"/>
    </row>
    <row r="12" spans="1:23" s="2" customFormat="1" ht="57.75" customHeight="1" thickBot="1" x14ac:dyDescent="0.3">
      <c r="A12"/>
      <c r="B12" s="200" t="s">
        <v>23</v>
      </c>
      <c r="C12" s="201" t="s">
        <v>83</v>
      </c>
      <c r="D12" s="202"/>
      <c r="E12" s="203" t="s">
        <v>49</v>
      </c>
      <c r="F12" s="204">
        <v>38</v>
      </c>
      <c r="G12" s="13"/>
      <c r="H12" s="200"/>
      <c r="I12" s="205"/>
      <c r="J12" s="205"/>
      <c r="K12" s="205"/>
      <c r="L12" s="205"/>
      <c r="M12" s="206"/>
      <c r="N12" s="238"/>
      <c r="O12" s="207"/>
      <c r="P12" s="208"/>
      <c r="Q12" s="234">
        <f>N12*O12</f>
        <v>0</v>
      </c>
      <c r="R12" s="235">
        <f>N12+Q12</f>
        <v>0</v>
      </c>
      <c r="S12" s="209">
        <f>F12*N12</f>
        <v>0</v>
      </c>
      <c r="T12" s="210">
        <f>F12*R12</f>
        <v>0</v>
      </c>
      <c r="U12" s="13"/>
      <c r="V12" s="211"/>
    </row>
    <row r="13" spans="1:23" s="2" customFormat="1" ht="30" customHeight="1" thickBot="1" x14ac:dyDescent="0.3">
      <c r="A13"/>
      <c r="B13" s="30"/>
      <c r="C13" s="31"/>
      <c r="D13" s="31"/>
      <c r="E13" s="30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109">
        <f>S9+S12</f>
        <v>0</v>
      </c>
      <c r="T13" s="110">
        <f>T9+T12</f>
        <v>0</v>
      </c>
      <c r="U13" s="13"/>
    </row>
    <row r="14" spans="1:23" customFormat="1" ht="20.100000000000001" customHeight="1" x14ac:dyDescent="0.25">
      <c r="B14" s="41" t="s">
        <v>31</v>
      </c>
      <c r="C14" s="41"/>
      <c r="D14" s="133"/>
      <c r="E14" s="133"/>
      <c r="F14" s="133"/>
      <c r="G14" s="14"/>
      <c r="H14" s="4"/>
      <c r="I14" s="233"/>
      <c r="J14" s="4"/>
      <c r="K14" s="41"/>
      <c r="L14" s="41"/>
      <c r="M14" s="42"/>
    </row>
    <row r="15" spans="1:23" customFormat="1" ht="20.100000000000001" customHeight="1" x14ac:dyDescent="0.25">
      <c r="B15" s="41" t="s">
        <v>32</v>
      </c>
      <c r="C15" s="41"/>
      <c r="D15" s="131"/>
      <c r="E15" s="131"/>
      <c r="F15" s="131"/>
      <c r="G15" s="14"/>
      <c r="H15" s="4"/>
      <c r="I15" s="4"/>
      <c r="J15" s="4"/>
      <c r="K15" s="41"/>
      <c r="L15" s="41"/>
      <c r="M15" s="43"/>
    </row>
    <row r="16" spans="1:23" customFormat="1" ht="20.100000000000001" customHeight="1" x14ac:dyDescent="0.25">
      <c r="B16" s="41" t="s">
        <v>33</v>
      </c>
      <c r="C16" s="41"/>
      <c r="D16" s="131"/>
      <c r="E16" s="131"/>
      <c r="F16" s="131"/>
      <c r="G16" s="14"/>
      <c r="H16" s="4"/>
      <c r="I16" s="4"/>
      <c r="J16" s="4"/>
      <c r="K16" s="41"/>
      <c r="L16" s="41"/>
      <c r="M16" s="43"/>
    </row>
    <row r="17" spans="2:22" customFormat="1" ht="20.100000000000001" customHeight="1" x14ac:dyDescent="0.25">
      <c r="B17" s="41"/>
      <c r="C17" s="41"/>
      <c r="D17" s="41"/>
      <c r="E17" s="44"/>
      <c r="F17" s="45"/>
      <c r="G17" s="14"/>
      <c r="H17" s="4"/>
      <c r="I17" s="4"/>
      <c r="J17" s="4"/>
      <c r="K17" s="41"/>
      <c r="L17" s="41"/>
      <c r="M17" s="43"/>
    </row>
    <row r="18" spans="2:22" customFormat="1" ht="20.100000000000001" customHeight="1" x14ac:dyDescent="0.25">
      <c r="B18" s="41" t="s">
        <v>34</v>
      </c>
      <c r="C18" s="41"/>
      <c r="D18" s="132"/>
      <c r="E18" s="132"/>
      <c r="F18" s="132"/>
      <c r="G18" s="14"/>
      <c r="H18" s="4"/>
      <c r="I18" s="4"/>
      <c r="J18" s="4"/>
      <c r="K18" s="41"/>
      <c r="L18" s="41"/>
      <c r="M18" s="43"/>
    </row>
    <row r="19" spans="2:22" customFormat="1" ht="20.100000000000001" customHeight="1" x14ac:dyDescent="0.25">
      <c r="B19" s="41" t="s">
        <v>35</v>
      </c>
      <c r="C19" s="41"/>
      <c r="D19" s="132"/>
      <c r="E19" s="132"/>
      <c r="F19" s="132"/>
      <c r="G19" s="14"/>
      <c r="H19" s="4"/>
      <c r="I19" s="4"/>
      <c r="J19" s="4"/>
      <c r="L19" s="41"/>
      <c r="M19" s="43"/>
    </row>
    <row r="20" spans="2:22" customFormat="1" ht="20.100000000000001" customHeight="1" x14ac:dyDescent="0.25">
      <c r="B20" s="41" t="s">
        <v>36</v>
      </c>
      <c r="C20" s="41"/>
      <c r="D20" s="132"/>
      <c r="E20" s="132"/>
      <c r="F20" s="132"/>
      <c r="G20" s="14"/>
      <c r="H20" s="4"/>
      <c r="I20" s="4"/>
      <c r="J20" s="4"/>
      <c r="K20" s="47"/>
      <c r="L20" s="41"/>
      <c r="M20" s="41"/>
    </row>
    <row r="21" spans="2:22" customFormat="1" ht="20.100000000000001" customHeight="1" x14ac:dyDescent="0.25">
      <c r="B21" s="44"/>
      <c r="C21" s="44"/>
      <c r="D21" s="44"/>
      <c r="E21" s="44"/>
      <c r="F21" s="45"/>
      <c r="G21" s="45"/>
      <c r="H21" s="41"/>
      <c r="I21" s="52" t="s">
        <v>3</v>
      </c>
      <c r="J21" s="127"/>
      <c r="K21" s="127"/>
      <c r="L21" s="41"/>
      <c r="M21" s="41"/>
    </row>
    <row r="22" spans="2:22" customFormat="1" ht="20.100000000000001" customHeight="1" x14ac:dyDescent="0.25">
      <c r="B22" s="44"/>
      <c r="C22" s="44"/>
      <c r="D22" s="44"/>
      <c r="E22" s="44"/>
      <c r="F22" s="45"/>
      <c r="G22" s="45"/>
      <c r="H22" s="41"/>
      <c r="I22" s="52"/>
      <c r="J22" s="53"/>
      <c r="K22" s="53"/>
      <c r="L22" s="41"/>
      <c r="M22" s="41"/>
    </row>
    <row r="23" spans="2:22" customFormat="1" ht="20.100000000000001" customHeight="1" x14ac:dyDescent="0.25">
      <c r="B23" s="48" t="s">
        <v>2</v>
      </c>
      <c r="C23" s="107"/>
      <c r="D23" s="44"/>
      <c r="E23" s="44"/>
      <c r="F23" s="49"/>
      <c r="G23" s="49"/>
      <c r="H23" s="50"/>
      <c r="I23" s="54" t="s">
        <v>5</v>
      </c>
      <c r="J23" s="128"/>
      <c r="K23" s="128"/>
      <c r="L23" s="51"/>
      <c r="M23" s="51"/>
    </row>
    <row r="24" spans="2:22" customFormat="1" ht="20.100000000000001" customHeight="1" x14ac:dyDescent="0.25">
      <c r="B24" t="s">
        <v>4</v>
      </c>
      <c r="C24" s="107"/>
      <c r="D24" s="44"/>
      <c r="E24" s="44"/>
      <c r="I24" s="54" t="s">
        <v>6</v>
      </c>
      <c r="J24" s="129"/>
      <c r="K24" s="129"/>
    </row>
    <row r="25" spans="2:22" customFormat="1" ht="20.100000000000001" customHeight="1" x14ac:dyDescent="0.25">
      <c r="I25" s="55" t="s">
        <v>7</v>
      </c>
      <c r="J25" s="46"/>
      <c r="K25" s="56"/>
    </row>
    <row r="26" spans="2:22" customFormat="1" ht="20.100000000000001" customHeight="1" x14ac:dyDescent="0.25">
      <c r="B26" s="104" t="s">
        <v>37</v>
      </c>
      <c r="C26" s="104"/>
    </row>
    <row r="27" spans="2:22" customFormat="1" ht="20.100000000000001" customHeight="1" x14ac:dyDescent="0.25">
      <c r="B27" s="57"/>
      <c r="C27" s="105" t="s">
        <v>38</v>
      </c>
      <c r="E27" s="4"/>
      <c r="F27" s="4"/>
      <c r="G27" s="14"/>
    </row>
    <row r="28" spans="2:22" customFormat="1" ht="20.100000000000001" customHeight="1" x14ac:dyDescent="0.25">
      <c r="E28" s="4"/>
      <c r="F28" s="4"/>
      <c r="G28" s="14"/>
    </row>
    <row r="29" spans="2:22" customFormat="1" ht="20.100000000000001" customHeight="1" x14ac:dyDescent="0.25">
      <c r="E29" s="4"/>
      <c r="F29" s="4"/>
      <c r="G29" s="14"/>
    </row>
    <row r="30" spans="2:22" customFormat="1" ht="20.100000000000001" customHeight="1" x14ac:dyDescent="0.25">
      <c r="E30" s="4"/>
      <c r="F30" s="4"/>
      <c r="G30" s="14"/>
    </row>
    <row r="31" spans="2:22" customFormat="1" ht="20.100000000000001" customHeight="1" x14ac:dyDescent="0.25">
      <c r="E31" s="4"/>
      <c r="F31" s="4"/>
      <c r="G31" s="14"/>
    </row>
    <row r="32" spans="2:22" x14ac:dyDescent="0.25">
      <c r="F32" s="1"/>
      <c r="G32" s="1"/>
      <c r="H32" s="1"/>
      <c r="K32" s="1"/>
      <c r="L32" s="1"/>
      <c r="M32" s="1"/>
      <c r="N32" s="1"/>
      <c r="O32" s="1"/>
      <c r="P32" s="1"/>
      <c r="T32" s="1"/>
      <c r="U32" s="1"/>
      <c r="V32" s="1"/>
    </row>
    <row r="33" spans="6:22" x14ac:dyDescent="0.25">
      <c r="F33" s="1"/>
      <c r="G33" s="1"/>
      <c r="H33" s="1"/>
      <c r="K33" s="1"/>
      <c r="L33" s="1"/>
      <c r="M33" s="1"/>
      <c r="N33" s="1"/>
      <c r="O33" s="1"/>
      <c r="P33" s="1"/>
      <c r="Q33" s="1"/>
      <c r="S33" s="1"/>
      <c r="T33" s="1"/>
      <c r="U33" s="13"/>
      <c r="V33" s="2"/>
    </row>
    <row r="34" spans="6:22" x14ac:dyDescent="0.25">
      <c r="K34" s="1"/>
      <c r="L34" s="1"/>
      <c r="M34" s="1"/>
      <c r="U34"/>
      <c r="V34"/>
    </row>
    <row r="35" spans="6:22" x14ac:dyDescent="0.25">
      <c r="K35" s="1"/>
      <c r="L35" s="1"/>
      <c r="M35" s="1"/>
      <c r="U35"/>
      <c r="V35"/>
    </row>
    <row r="36" spans="6:22" x14ac:dyDescent="0.25">
      <c r="H36" s="18"/>
      <c r="I36" s="18"/>
      <c r="U36"/>
      <c r="V36"/>
    </row>
    <row r="37" spans="6:22" x14ac:dyDescent="0.25">
      <c r="H37" s="19"/>
      <c r="I37" s="19"/>
      <c r="U37"/>
      <c r="V37"/>
    </row>
    <row r="38" spans="6:22" x14ac:dyDescent="0.25">
      <c r="H38" s="19"/>
      <c r="I38" s="19"/>
      <c r="U38"/>
      <c r="V38"/>
    </row>
    <row r="39" spans="6:22" x14ac:dyDescent="0.25">
      <c r="H39" s="19"/>
      <c r="I39" s="19"/>
      <c r="U39"/>
      <c r="V39"/>
    </row>
    <row r="40" spans="6:22" x14ac:dyDescent="0.25">
      <c r="H40" s="19"/>
      <c r="I40" s="19"/>
      <c r="U40"/>
      <c r="V40"/>
    </row>
    <row r="41" spans="6:22" x14ac:dyDescent="0.25">
      <c r="U41"/>
      <c r="V41"/>
    </row>
    <row r="42" spans="6:22" x14ac:dyDescent="0.25">
      <c r="U42"/>
      <c r="V42"/>
    </row>
    <row r="43" spans="6:22" x14ac:dyDescent="0.25">
      <c r="U43"/>
      <c r="V43"/>
    </row>
    <row r="44" spans="6:22" x14ac:dyDescent="0.25">
      <c r="U44"/>
      <c r="V44"/>
    </row>
    <row r="45" spans="6:22" x14ac:dyDescent="0.25">
      <c r="U45"/>
      <c r="V45"/>
    </row>
    <row r="46" spans="6:22" x14ac:dyDescent="0.25">
      <c r="U46"/>
      <c r="V46"/>
    </row>
    <row r="47" spans="6:22" x14ac:dyDescent="0.25">
      <c r="U47"/>
      <c r="V47"/>
    </row>
    <row r="48" spans="6:22" x14ac:dyDescent="0.25">
      <c r="U48"/>
      <c r="V48"/>
    </row>
    <row r="49" spans="21:22" x14ac:dyDescent="0.25">
      <c r="U49"/>
      <c r="V49"/>
    </row>
    <row r="50" spans="21:22" x14ac:dyDescent="0.25">
      <c r="U50"/>
      <c r="V50"/>
    </row>
    <row r="51" spans="21:22" x14ac:dyDescent="0.25">
      <c r="U51"/>
      <c r="V51"/>
    </row>
    <row r="52" spans="21:22" x14ac:dyDescent="0.25">
      <c r="U52" s="1"/>
    </row>
    <row r="53" spans="21:22" x14ac:dyDescent="0.25">
      <c r="U53" s="1"/>
    </row>
  </sheetData>
  <mergeCells count="21">
    <mergeCell ref="J21:K21"/>
    <mergeCell ref="J23:K23"/>
    <mergeCell ref="J24:K24"/>
    <mergeCell ref="D14:F14"/>
    <mergeCell ref="D15:F15"/>
    <mergeCell ref="D16:F16"/>
    <mergeCell ref="D18:F18"/>
    <mergeCell ref="D20:F20"/>
    <mergeCell ref="B1:T1"/>
    <mergeCell ref="O8:P8"/>
    <mergeCell ref="C8:D8"/>
    <mergeCell ref="C9:D9"/>
    <mergeCell ref="O9:P9"/>
    <mergeCell ref="C11:D11"/>
    <mergeCell ref="B6:F6"/>
    <mergeCell ref="C10:D10"/>
    <mergeCell ref="O10:P10"/>
    <mergeCell ref="O11:P11"/>
    <mergeCell ref="O12:P12"/>
    <mergeCell ref="C12:D12"/>
    <mergeCell ref="D19:F19"/>
  </mergeCells>
  <conditionalFormatting sqref="O9:P9 O10:O11">
    <cfRule type="containsBlanks" dxfId="56" priority="293">
      <formula>LEN(TRIM(O9))=0</formula>
    </cfRule>
  </conditionalFormatting>
  <conditionalFormatting sqref="S9">
    <cfRule type="containsBlanks" dxfId="55" priority="294">
      <formula>LEN(TRIM(S9))=0</formula>
    </cfRule>
  </conditionalFormatting>
  <conditionalFormatting sqref="N9:N11">
    <cfRule type="containsBlanks" dxfId="54" priority="291">
      <formula>LEN(TRIM(N9))=0</formula>
    </cfRule>
  </conditionalFormatting>
  <conditionalFormatting sqref="Q9">
    <cfRule type="containsBlanks" dxfId="53" priority="292">
      <formula>LEN(TRIM(Q9))=0</formula>
    </cfRule>
  </conditionalFormatting>
  <conditionalFormatting sqref="H9:H11">
    <cfRule type="containsBlanks" dxfId="52" priority="290">
      <formula>LEN(TRIM(H9))=0</formula>
    </cfRule>
  </conditionalFormatting>
  <conditionalFormatting sqref="I9:I11">
    <cfRule type="containsBlanks" dxfId="51" priority="289">
      <formula>LEN(TRIM(I9))=0</formula>
    </cfRule>
  </conditionalFormatting>
  <conditionalFormatting sqref="J9:J11">
    <cfRule type="containsBlanks" dxfId="50" priority="288">
      <formula>LEN(TRIM(J9))=0</formula>
    </cfRule>
  </conditionalFormatting>
  <conditionalFormatting sqref="K9:K11">
    <cfRule type="containsBlanks" dxfId="49" priority="287">
      <formula>LEN(TRIM(K9))=0</formula>
    </cfRule>
  </conditionalFormatting>
  <conditionalFormatting sqref="L9:L11">
    <cfRule type="containsBlanks" dxfId="48" priority="286">
      <formula>LEN(TRIM(L9))=0</formula>
    </cfRule>
  </conditionalFormatting>
  <conditionalFormatting sqref="M9:M11">
    <cfRule type="containsBlanks" dxfId="47" priority="285">
      <formula>LEN(TRIM(M9))=0</formula>
    </cfRule>
  </conditionalFormatting>
  <conditionalFormatting sqref="R9">
    <cfRule type="containsBlanks" dxfId="46" priority="284">
      <formula>LEN(TRIM(R9))=0</formula>
    </cfRule>
  </conditionalFormatting>
  <conditionalFormatting sqref="T9">
    <cfRule type="containsBlanks" dxfId="45" priority="283">
      <formula>LEN(TRIM(T9))=0</formula>
    </cfRule>
  </conditionalFormatting>
  <conditionalFormatting sqref="K12">
    <cfRule type="containsBlanks" dxfId="32" priority="52">
      <formula>LEN(TRIM(K12))=0</formula>
    </cfRule>
  </conditionalFormatting>
  <conditionalFormatting sqref="L12">
    <cfRule type="containsBlanks" dxfId="31" priority="51">
      <formula>LEN(TRIM(L12))=0</formula>
    </cfRule>
  </conditionalFormatting>
  <conditionalFormatting sqref="R10:R12">
    <cfRule type="containsBlanks" dxfId="30" priority="49">
      <formula>LEN(TRIM(R10))=0</formula>
    </cfRule>
  </conditionalFormatting>
  <conditionalFormatting sqref="M12">
    <cfRule type="containsBlanks" dxfId="29" priority="50">
      <formula>LEN(TRIM(M12))=0</formula>
    </cfRule>
  </conditionalFormatting>
  <conditionalFormatting sqref="T10:T12">
    <cfRule type="containsBlanks" dxfId="24" priority="48">
      <formula>LEN(TRIM(T10))=0</formula>
    </cfRule>
  </conditionalFormatting>
  <conditionalFormatting sqref="C23:C24">
    <cfRule type="containsBlanks" dxfId="15" priority="21">
      <formula>LEN(TRIM(C23))=0</formula>
    </cfRule>
  </conditionalFormatting>
  <conditionalFormatting sqref="D18:F20">
    <cfRule type="containsBlanks" dxfId="14" priority="20">
      <formula>LEN(TRIM(D18))=0</formula>
    </cfRule>
  </conditionalFormatting>
  <conditionalFormatting sqref="J23:K24">
    <cfRule type="containsBlanks" dxfId="13" priority="23">
      <formula>LEN(TRIM(J23))=0</formula>
    </cfRule>
  </conditionalFormatting>
  <conditionalFormatting sqref="D14:F16">
    <cfRule type="containsBlanks" dxfId="12" priority="22">
      <formula>LEN(TRIM(D14))=0</formula>
    </cfRule>
  </conditionalFormatting>
  <conditionalFormatting sqref="S10:S12">
    <cfRule type="containsBlanks" dxfId="11" priority="59">
      <formula>LEN(TRIM(S10))=0</formula>
    </cfRule>
  </conditionalFormatting>
  <conditionalFormatting sqref="O12:P12">
    <cfRule type="containsBlanks" dxfId="10" priority="58">
      <formula>LEN(TRIM(O12))=0</formula>
    </cfRule>
  </conditionalFormatting>
  <conditionalFormatting sqref="N12">
    <cfRule type="containsBlanks" dxfId="9" priority="56">
      <formula>LEN(TRIM(N12))=0</formula>
    </cfRule>
  </conditionalFormatting>
  <conditionalFormatting sqref="Q10:Q12">
    <cfRule type="containsBlanks" dxfId="8" priority="57">
      <formula>LEN(TRIM(Q10))=0</formula>
    </cfRule>
  </conditionalFormatting>
  <conditionalFormatting sqref="H12">
    <cfRule type="containsBlanks" dxfId="7" priority="55">
      <formula>LEN(TRIM(H12))=0</formula>
    </cfRule>
  </conditionalFormatting>
  <conditionalFormatting sqref="I12">
    <cfRule type="containsBlanks" dxfId="6" priority="54">
      <formula>LEN(TRIM(I12))=0</formula>
    </cfRule>
  </conditionalFormatting>
  <conditionalFormatting sqref="J12">
    <cfRule type="containsBlanks" dxfId="5" priority="53">
      <formula>LEN(TRIM(J12))=0</formula>
    </cfRule>
  </conditionalFormatting>
  <conditionalFormatting sqref="V9:V11">
    <cfRule type="containsBlanks" dxfId="4" priority="18">
      <formula>LEN(TRIM(V9))=0</formula>
    </cfRule>
  </conditionalFormatting>
  <conditionalFormatting sqref="V12">
    <cfRule type="containsBlanks" dxfId="3" priority="2">
      <formula>LEN(TRIM(V12))=0</formula>
    </cfRule>
  </conditionalFormatting>
  <pageMargins left="0.70866141732283472" right="0.70866141732283472" top="0.98425196850393704" bottom="0.74803149606299213" header="0.31496062992125984" footer="0.31496062992125984"/>
  <pageSetup paperSize="9" scale="52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7"/>
  <sheetViews>
    <sheetView showGridLines="0" zoomScaleNormal="100" workbookViewId="0"/>
  </sheetViews>
  <sheetFormatPr defaultColWidth="9.140625" defaultRowHeight="12.75" x14ac:dyDescent="0.2"/>
  <cols>
    <col min="1" max="1" width="1.85546875" style="66" customWidth="1"/>
    <col min="2" max="2" width="6.5703125" style="66" customWidth="1"/>
    <col min="3" max="4" width="35.7109375" style="66" customWidth="1"/>
    <col min="5" max="8" width="12.7109375" style="65" customWidth="1"/>
    <col min="9" max="9" width="15.7109375" style="65" customWidth="1"/>
    <col min="10" max="10" width="7.85546875" style="66" customWidth="1"/>
    <col min="11" max="11" width="15.7109375" style="66" customWidth="1"/>
    <col min="12" max="12" width="10.7109375" style="66" customWidth="1"/>
    <col min="13" max="13" width="15.7109375" style="66" customWidth="1"/>
    <col min="14" max="16384" width="9.140625" style="66"/>
  </cols>
  <sheetData>
    <row r="1" spans="1:23" s="2" customFormat="1" ht="20.100000000000001" customHeight="1" x14ac:dyDescent="0.25">
      <c r="B1" s="143" t="s">
        <v>63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33" t="s">
        <v>64</v>
      </c>
      <c r="C3" s="34"/>
      <c r="D3" s="34"/>
    </row>
    <row r="4" spans="1:23" customFormat="1" ht="15" x14ac:dyDescent="0.25">
      <c r="B4" s="35" t="str">
        <f>'Príloha č. 1'!B4</f>
        <v>Profesionálne dezinfekčné prípravky</v>
      </c>
      <c r="C4" s="34"/>
      <c r="D4" s="34"/>
    </row>
    <row r="5" spans="1:23" customFormat="1" ht="15" x14ac:dyDescent="0.25">
      <c r="B5" s="35"/>
      <c r="C5" s="34"/>
      <c r="D5" s="34"/>
    </row>
    <row r="6" spans="1:23" customFormat="1" ht="24.95" customHeight="1" x14ac:dyDescent="0.25">
      <c r="B6" s="144" t="s">
        <v>66</v>
      </c>
      <c r="C6" s="145"/>
      <c r="D6" s="145"/>
      <c r="E6" s="145"/>
      <c r="F6" s="146"/>
    </row>
    <row r="7" spans="1:23" customFormat="1" ht="15.75" customHeight="1" thickBot="1" x14ac:dyDescent="0.3"/>
    <row r="8" spans="1:23" s="67" customFormat="1" ht="30" customHeight="1" thickBot="1" x14ac:dyDescent="0.3">
      <c r="B8" s="164" t="s">
        <v>82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6"/>
    </row>
    <row r="9" spans="1:23" s="68" customFormat="1" ht="30" customHeight="1" x14ac:dyDescent="0.25">
      <c r="B9" s="167" t="s">
        <v>8</v>
      </c>
      <c r="C9" s="169" t="s">
        <v>51</v>
      </c>
      <c r="D9" s="171" t="s">
        <v>52</v>
      </c>
      <c r="E9" s="173" t="s">
        <v>13</v>
      </c>
      <c r="F9" s="173" t="s">
        <v>53</v>
      </c>
      <c r="G9" s="153" t="s">
        <v>54</v>
      </c>
      <c r="H9" s="155" t="s">
        <v>55</v>
      </c>
      <c r="I9" s="157" t="s">
        <v>56</v>
      </c>
      <c r="J9" s="159" t="s">
        <v>57</v>
      </c>
      <c r="K9" s="161" t="s">
        <v>58</v>
      </c>
      <c r="L9" s="162"/>
      <c r="M9" s="163"/>
    </row>
    <row r="10" spans="1:23" s="68" customFormat="1" ht="30" customHeight="1" x14ac:dyDescent="0.25">
      <c r="B10" s="168"/>
      <c r="C10" s="170"/>
      <c r="D10" s="172"/>
      <c r="E10" s="174"/>
      <c r="F10" s="174"/>
      <c r="G10" s="154"/>
      <c r="H10" s="156"/>
      <c r="I10" s="158"/>
      <c r="J10" s="160"/>
      <c r="K10" s="69" t="s">
        <v>59</v>
      </c>
      <c r="L10" s="70" t="s">
        <v>60</v>
      </c>
      <c r="M10" s="71" t="s">
        <v>61</v>
      </c>
    </row>
    <row r="11" spans="1:23" s="95" customFormat="1" ht="9.9499999999999993" customHeight="1" x14ac:dyDescent="0.25">
      <c r="B11" s="97" t="s">
        <v>1</v>
      </c>
      <c r="C11" s="96" t="s">
        <v>23</v>
      </c>
      <c r="D11" s="96" t="s">
        <v>24</v>
      </c>
      <c r="E11" s="96" t="s">
        <v>25</v>
      </c>
      <c r="F11" s="96" t="s">
        <v>30</v>
      </c>
      <c r="G11" s="96" t="s">
        <v>40</v>
      </c>
      <c r="H11" s="96" t="s">
        <v>41</v>
      </c>
      <c r="I11" s="96" t="s">
        <v>43</v>
      </c>
      <c r="J11" s="96" t="s">
        <v>44</v>
      </c>
      <c r="K11" s="96" t="s">
        <v>45</v>
      </c>
      <c r="L11" s="96" t="s">
        <v>46</v>
      </c>
      <c r="M11" s="98" t="s">
        <v>50</v>
      </c>
    </row>
    <row r="12" spans="1:23" s="83" customFormat="1" ht="30" customHeight="1" x14ac:dyDescent="0.25">
      <c r="B12" s="72"/>
      <c r="C12" s="73"/>
      <c r="D12" s="74"/>
      <c r="E12" s="75"/>
      <c r="F12" s="75"/>
      <c r="G12" s="76"/>
      <c r="H12" s="77"/>
      <c r="I12" s="78"/>
      <c r="J12" s="79"/>
      <c r="K12" s="80"/>
      <c r="L12" s="81"/>
      <c r="M12" s="82"/>
    </row>
    <row r="13" spans="1:23" s="83" customFormat="1" ht="30" customHeight="1" thickBot="1" x14ac:dyDescent="0.3">
      <c r="B13" s="84"/>
      <c r="C13" s="85"/>
      <c r="D13" s="86"/>
      <c r="E13" s="87"/>
      <c r="F13" s="87"/>
      <c r="G13" s="88"/>
      <c r="H13" s="89"/>
      <c r="I13" s="90"/>
      <c r="J13" s="91"/>
      <c r="K13" s="92"/>
      <c r="L13" s="93"/>
      <c r="M13" s="94"/>
    </row>
    <row r="14" spans="1:23" s="83" customFormat="1" ht="6.95" customHeight="1" thickBot="1" x14ac:dyDescent="0.3">
      <c r="B14" s="100"/>
      <c r="C14" s="101"/>
      <c r="D14" s="101"/>
      <c r="E14" s="100"/>
      <c r="F14" s="100"/>
      <c r="G14" s="100"/>
      <c r="H14" s="100"/>
      <c r="I14" s="100"/>
      <c r="J14" s="100"/>
      <c r="K14" s="102"/>
      <c r="L14" s="103"/>
      <c r="M14" s="102"/>
    </row>
    <row r="15" spans="1:23" s="67" customFormat="1" ht="30" customHeight="1" thickBot="1" x14ac:dyDescent="0.3">
      <c r="B15" s="164" t="s">
        <v>67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6"/>
    </row>
    <row r="16" spans="1:23" s="68" customFormat="1" ht="30" customHeight="1" x14ac:dyDescent="0.25">
      <c r="B16" s="167" t="s">
        <v>8</v>
      </c>
      <c r="C16" s="169" t="s">
        <v>51</v>
      </c>
      <c r="D16" s="171" t="s">
        <v>52</v>
      </c>
      <c r="E16" s="173" t="s">
        <v>13</v>
      </c>
      <c r="F16" s="173" t="s">
        <v>53</v>
      </c>
      <c r="G16" s="153" t="s">
        <v>54</v>
      </c>
      <c r="H16" s="155" t="s">
        <v>55</v>
      </c>
      <c r="I16" s="157" t="s">
        <v>56</v>
      </c>
      <c r="J16" s="159" t="s">
        <v>57</v>
      </c>
      <c r="K16" s="161" t="s">
        <v>58</v>
      </c>
      <c r="L16" s="162"/>
      <c r="M16" s="163"/>
    </row>
    <row r="17" spans="2:13" s="68" customFormat="1" ht="30" customHeight="1" x14ac:dyDescent="0.25">
      <c r="B17" s="168"/>
      <c r="C17" s="170"/>
      <c r="D17" s="172"/>
      <c r="E17" s="174"/>
      <c r="F17" s="174"/>
      <c r="G17" s="154"/>
      <c r="H17" s="156"/>
      <c r="I17" s="158"/>
      <c r="J17" s="160"/>
      <c r="K17" s="69" t="s">
        <v>59</v>
      </c>
      <c r="L17" s="70" t="s">
        <v>60</v>
      </c>
      <c r="M17" s="71" t="s">
        <v>61</v>
      </c>
    </row>
    <row r="18" spans="2:13" s="95" customFormat="1" ht="9.9499999999999993" customHeight="1" x14ac:dyDescent="0.25">
      <c r="B18" s="97" t="s">
        <v>1</v>
      </c>
      <c r="C18" s="96" t="s">
        <v>23</v>
      </c>
      <c r="D18" s="96" t="s">
        <v>24</v>
      </c>
      <c r="E18" s="96" t="s">
        <v>25</v>
      </c>
      <c r="F18" s="96" t="s">
        <v>30</v>
      </c>
      <c r="G18" s="96" t="s">
        <v>40</v>
      </c>
      <c r="H18" s="96" t="s">
        <v>41</v>
      </c>
      <c r="I18" s="96" t="s">
        <v>43</v>
      </c>
      <c r="J18" s="96" t="s">
        <v>44</v>
      </c>
      <c r="K18" s="96" t="s">
        <v>45</v>
      </c>
      <c r="L18" s="96" t="s">
        <v>46</v>
      </c>
      <c r="M18" s="98" t="s">
        <v>50</v>
      </c>
    </row>
    <row r="19" spans="2:13" s="83" customFormat="1" ht="30" customHeight="1" x14ac:dyDescent="0.25">
      <c r="B19" s="72"/>
      <c r="C19" s="73"/>
      <c r="D19" s="74"/>
      <c r="E19" s="75"/>
      <c r="F19" s="75"/>
      <c r="G19" s="76"/>
      <c r="H19" s="77"/>
      <c r="I19" s="78"/>
      <c r="J19" s="79"/>
      <c r="K19" s="80"/>
      <c r="L19" s="81"/>
      <c r="M19" s="82"/>
    </row>
    <row r="20" spans="2:13" s="83" customFormat="1" ht="30" customHeight="1" thickBot="1" x14ac:dyDescent="0.3">
      <c r="B20" s="84"/>
      <c r="C20" s="85"/>
      <c r="D20" s="86"/>
      <c r="E20" s="87"/>
      <c r="F20" s="87"/>
      <c r="G20" s="88"/>
      <c r="H20" s="89"/>
      <c r="I20" s="90"/>
      <c r="J20" s="91"/>
      <c r="K20" s="92"/>
      <c r="L20" s="93"/>
      <c r="M20" s="94"/>
    </row>
    <row r="23" spans="2:13" ht="20.100000000000001" customHeight="1" x14ac:dyDescent="0.2">
      <c r="B23" s="41" t="s">
        <v>31</v>
      </c>
      <c r="C23" s="41"/>
      <c r="D23" s="106"/>
      <c r="E23" s="66"/>
      <c r="H23" s="41"/>
      <c r="I23" s="41"/>
      <c r="J23" s="41"/>
      <c r="K23" s="41"/>
    </row>
    <row r="24" spans="2:13" ht="20.100000000000001" customHeight="1" x14ac:dyDescent="0.2">
      <c r="B24" s="41" t="s">
        <v>32</v>
      </c>
      <c r="C24" s="41"/>
      <c r="D24" s="107"/>
      <c r="E24" s="66"/>
      <c r="H24" s="41"/>
      <c r="I24" s="41"/>
      <c r="J24" s="41"/>
      <c r="K24" s="41"/>
    </row>
    <row r="25" spans="2:13" ht="20.100000000000001" customHeight="1" x14ac:dyDescent="0.2">
      <c r="B25" s="41" t="s">
        <v>33</v>
      </c>
      <c r="C25" s="41"/>
      <c r="D25" s="107"/>
      <c r="E25" s="66"/>
      <c r="H25" s="41"/>
      <c r="I25" s="41"/>
      <c r="J25" s="41"/>
      <c r="K25" s="41"/>
    </row>
    <row r="26" spans="2:13" ht="20.100000000000001" customHeight="1" x14ac:dyDescent="0.2">
      <c r="B26" s="41"/>
      <c r="C26" s="41"/>
      <c r="D26" s="41"/>
      <c r="E26" s="66"/>
      <c r="H26" s="41"/>
      <c r="I26" s="41"/>
      <c r="J26" s="41"/>
      <c r="K26" s="41"/>
    </row>
    <row r="27" spans="2:13" ht="20.100000000000001" customHeight="1" x14ac:dyDescent="0.2">
      <c r="B27" s="41" t="s">
        <v>34</v>
      </c>
      <c r="C27" s="41"/>
      <c r="D27" s="107"/>
      <c r="E27" s="66"/>
      <c r="H27" s="41"/>
      <c r="I27" s="41"/>
      <c r="J27" s="41"/>
      <c r="K27" s="41"/>
    </row>
    <row r="28" spans="2:13" ht="20.100000000000001" customHeight="1" x14ac:dyDescent="0.25">
      <c r="B28" s="41" t="s">
        <v>35</v>
      </c>
      <c r="C28" s="41"/>
      <c r="D28" s="107"/>
      <c r="E28" s="66"/>
      <c r="H28" s="41"/>
      <c r="I28"/>
      <c r="J28"/>
      <c r="K28"/>
    </row>
    <row r="29" spans="2:13" ht="20.100000000000001" customHeight="1" x14ac:dyDescent="0.2">
      <c r="B29" s="41" t="s">
        <v>36</v>
      </c>
      <c r="C29" s="41"/>
      <c r="D29" s="107"/>
      <c r="E29" s="66"/>
      <c r="H29" s="41"/>
      <c r="I29" s="46"/>
      <c r="J29" s="47"/>
      <c r="K29" s="47"/>
    </row>
    <row r="30" spans="2:13" ht="20.100000000000001" customHeight="1" x14ac:dyDescent="0.2">
      <c r="B30" s="44"/>
      <c r="C30" s="44"/>
      <c r="D30" s="44"/>
      <c r="E30" s="44"/>
      <c r="H30" s="41"/>
      <c r="I30" s="52" t="s">
        <v>3</v>
      </c>
      <c r="J30" s="127"/>
      <c r="K30" s="127"/>
    </row>
    <row r="31" spans="2:13" ht="20.100000000000001" customHeight="1" x14ac:dyDescent="0.2">
      <c r="B31" s="44"/>
      <c r="C31" s="44"/>
      <c r="D31" s="44"/>
      <c r="E31" s="44"/>
      <c r="F31" s="45"/>
      <c r="G31" s="45"/>
      <c r="H31" s="41"/>
      <c r="I31" s="52"/>
      <c r="J31" s="53"/>
      <c r="K31" s="53"/>
    </row>
    <row r="32" spans="2:13" ht="20.100000000000001" customHeight="1" x14ac:dyDescent="0.2">
      <c r="B32" s="48" t="s">
        <v>2</v>
      </c>
      <c r="C32" s="107"/>
      <c r="D32" s="44"/>
      <c r="E32" s="44"/>
      <c r="F32" s="49"/>
      <c r="G32" s="49"/>
      <c r="H32" s="50"/>
      <c r="I32" s="54" t="s">
        <v>5</v>
      </c>
      <c r="J32" s="128"/>
      <c r="K32" s="128"/>
    </row>
    <row r="33" spans="2:11" ht="20.100000000000001" customHeight="1" x14ac:dyDescent="0.25">
      <c r="B33" t="s">
        <v>4</v>
      </c>
      <c r="C33" s="107"/>
      <c r="D33" s="44"/>
      <c r="E33" s="44"/>
      <c r="F33"/>
      <c r="G33"/>
      <c r="H33"/>
      <c r="I33" s="54" t="s">
        <v>6</v>
      </c>
      <c r="J33" s="129"/>
      <c r="K33" s="129"/>
    </row>
    <row r="34" spans="2:11" ht="20.100000000000001" customHeight="1" x14ac:dyDescent="0.25">
      <c r="B34"/>
      <c r="C34"/>
      <c r="D34" s="44"/>
      <c r="E34" s="44"/>
      <c r="F34"/>
      <c r="G34"/>
      <c r="H34"/>
      <c r="I34" s="55" t="s">
        <v>7</v>
      </c>
      <c r="J34" s="46"/>
      <c r="K34" s="56"/>
    </row>
    <row r="36" spans="2:11" x14ac:dyDescent="0.2">
      <c r="B36" s="130" t="s">
        <v>37</v>
      </c>
      <c r="C36" s="130"/>
    </row>
    <row r="37" spans="2:11" x14ac:dyDescent="0.2">
      <c r="B37" s="57"/>
      <c r="C37" s="58" t="s">
        <v>38</v>
      </c>
    </row>
  </sheetData>
  <mergeCells count="28">
    <mergeCell ref="J32:K32"/>
    <mergeCell ref="J33:K33"/>
    <mergeCell ref="B36:C36"/>
    <mergeCell ref="J30:K30"/>
    <mergeCell ref="B1:T1"/>
    <mergeCell ref="B6:F6"/>
    <mergeCell ref="F16:F17"/>
    <mergeCell ref="G16:G17"/>
    <mergeCell ref="H16:H17"/>
    <mergeCell ref="I16:I17"/>
    <mergeCell ref="J16:J17"/>
    <mergeCell ref="K16:M16"/>
    <mergeCell ref="B16:B17"/>
    <mergeCell ref="C16:C17"/>
    <mergeCell ref="D16:D17"/>
    <mergeCell ref="E16:E17"/>
    <mergeCell ref="B15:M15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M9"/>
  </mergeCells>
  <conditionalFormatting sqref="C32:C33 D27:D29 D23:D25">
    <cfRule type="containsBlanks" dxfId="1" priority="2">
      <formula>LEN(TRIM(C23))=0</formula>
    </cfRule>
  </conditionalFormatting>
  <conditionalFormatting sqref="J32:K33">
    <cfRule type="containsBlanks" dxfId="0" priority="4">
      <formula>LEN(TRIM(J32))=0</formula>
    </cfRule>
  </conditionalFormatting>
  <pageMargins left="0.7" right="0.7" top="0.75" bottom="0.75" header="0.3" footer="0.3"/>
  <pageSetup paperSize="9" scale="66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2024-02-23T08:24:36Z</cp:lastPrinted>
  <dcterms:created xsi:type="dcterms:W3CDTF">2017-04-21T05:51:15Z</dcterms:created>
  <dcterms:modified xsi:type="dcterms:W3CDTF">2024-02-23T08:24:43Z</dcterms:modified>
</cp:coreProperties>
</file>