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5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1'!$B$1:$H$50</definedName>
    <definedName name="_xlnm.Print_Area" localSheetId="1">'Príloha č. 2'!$B$1:$V$24</definedName>
    <definedName name="_xlnm.Print_Area" localSheetId="2">'Príloha č. 3'!$A$1:$M$45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9" l="1"/>
  <c r="S11" i="9"/>
  <c r="S9" i="9"/>
  <c r="R10" i="9"/>
  <c r="T10" i="9" s="1"/>
  <c r="R11" i="9"/>
  <c r="T11" i="9" s="1"/>
  <c r="Q10" i="9"/>
  <c r="Q11" i="9"/>
  <c r="Q9" i="9"/>
  <c r="R9" i="9" s="1"/>
  <c r="T9" i="9" s="1"/>
  <c r="T12" i="9" l="1"/>
  <c r="S12" i="9"/>
  <c r="B4" i="11" l="1"/>
  <c r="B4" i="9"/>
</calcChain>
</file>

<file path=xl/sharedStrings.xml><?xml version="1.0" encoding="utf-8"?>
<sst xmlns="http://schemas.openxmlformats.org/spreadsheetml/2006/main" count="197" uniqueCount="89">
  <si>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</si>
  <si>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</si>
  <si>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</si>
  <si>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</si>
  <si>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</si>
  <si>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</si>
  <si>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</si>
  <si>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</si>
  <si>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</si>
  <si>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</si>
  <si>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</si>
  <si>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</si>
  <si>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</si>
  <si>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</si>
  <si>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</si>
  <si>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</si>
  <si>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</si>
  <si>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</si>
  <si>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</si>
  <si>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</si>
  <si>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</si>
  <si>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</si>
  <si>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</si>
  <si>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</si>
  <si>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</si>
  <si>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</si>
  <si>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</si>
  <si>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</si>
  <si>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</si>
  <si>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</si>
  <si>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</si>
  <si>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</si>
  <si>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</si>
  <si>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</si>
  <si>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</si>
  <si>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</si>
  <si>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</si>
  <si>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</si>
  <si>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</si>
  <si>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</si>
  <si>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</si>
  <si>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</si>
  <si>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</si>
  <si>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</si>
  <si>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</si>
  <si>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</si>
  <si>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</si>
  <si>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</si>
  <si>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</si>
  <si>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</si>
  <si>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</si>
  <si>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</si>
  <si>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</si>
  <si>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</si>
  <si>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</si>
  <si>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</si>
  <si>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</si>
  <si>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</si>
  <si>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</si>
  <si>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</si>
  <si>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</si>
  <si>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</si>
  <si>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</si>
  <si>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</si>
  <si>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</si>
  <si>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t xml:space="preserve">1 l - 6 l                         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</si>
  <si>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</si>
  <si>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Časť č. 5 - Profesionálne dezinfekčné prostriedky - VYŠŠÍ STUPEŇ DEZINFEKCIE</t>
  </si>
  <si>
    <t xml:space="preserve">Prípravok rozpúšťa krv a bielkovinové nečistoty. </t>
  </si>
  <si>
    <t xml:space="preserve">Komplex minimálne 3 enzýmov.  </t>
  </si>
  <si>
    <t>Účinné látky: neionogénne tenzidy, enzýmy.</t>
  </si>
  <si>
    <t>Položka č. 1 - Tekutý enzymatický prípravok na predčistenie nástrojov a pomôcok, špeciálne flexibilných endoskopov</t>
  </si>
  <si>
    <t>Položka č. 2 - Tekutý dezinfekčný prípravok pre vyšší stupeň dezinfekcie, určený pre termolabilné nástroje a endoskopické prístroje. Pracovný roztok je pripravený po zmiešaní s priloženým aktivátorom</t>
  </si>
  <si>
    <t xml:space="preserve">Účinná látka kyselina peroxyoctová </t>
  </si>
  <si>
    <t>Výborná materiálová kompatibilita.</t>
  </si>
  <si>
    <t>Stabilita roztoku pri kontrole testovacími prúžkami až 14 dní. Čas použitia pracovného roztoku maximálne 14 dní, kontrola pomocou testovacích prúžkov =1 000 ppm prahová limitná koncentrácia detegovaná pomocou testovacích prúžkov.</t>
  </si>
  <si>
    <t>Požiadavka č.5 baktericídny účinok podľa  EN 13727, EN 14561 - do 5 min.</t>
  </si>
  <si>
    <t>Požiadavka č.6 tuberkulocídny účinok podľa EN 14348, EN 14563 - do 5 min</t>
  </si>
  <si>
    <t>Požiadavka č.7 fungicídny účinok podľa EN 13624, EN 14562 - do 5 min</t>
  </si>
  <si>
    <t>Požiadavka č.8 účinnosť proti kvasinkám podľa EN 13624, EN 14562 - do 5 min</t>
  </si>
  <si>
    <t>Požiadavka č.9 mykobaktericídny účinok podľa EN 14348, EN 14563 - do 5 min</t>
  </si>
  <si>
    <t>Požiadavka č.10 sporicídny účinok podľa  EN 17126 - do 5 min</t>
  </si>
  <si>
    <t>Požiadavka č.11 virucídny účinok podľa  EN 14476 (adenovirus, norovirus, poliovirus), EN 17111 (adenovirus, norovirus) - do 5 min</t>
  </si>
  <si>
    <t xml:space="preserve">5 l - 6 l                         </t>
  </si>
  <si>
    <t>Testovacie prúžky na kontrolu 1000 ppm kyseliny peroxyoctovej v roztoku, min. 50ks</t>
  </si>
  <si>
    <t>Položka č. 3 - Testovacie prúžky pre kontrolu účinnosti a stability dezinfekčného prípravku pre vyšší stupeň dezinfekcie. /k položke č.2/</t>
  </si>
  <si>
    <r>
      <t xml:space="preserve">Tekutý enzymatický prípravok na predčistenie nástrojov a pomôcok, špeciálne flexibilných endoskopov
</t>
    </r>
    <r>
      <rPr>
        <i/>
        <sz val="10"/>
        <rFont val="Arial"/>
        <family val="2"/>
        <charset val="238"/>
      </rPr>
      <t xml:space="preserve">Balenie 1 - 6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</si>
  <si>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Tekutý dezinfekčný prípravok pre vyšší stupeň dezinfekcie, určený pre termolabilné nástroje a endoskopické prístroje. Pracovný roztok je pripravený po zmiešaní s priloženým aktivátorom
</t>
    </r>
    <r>
      <rPr>
        <i/>
        <sz val="10"/>
        <rFont val="Arial"/>
        <family val="2"/>
        <charset val="238"/>
      </rP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</si>
  <si>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>Testovacie prúžky pre kontrolu účinnosti a stability dezinfekčného prípravku pre vyšší stupeň dezinfekcie. /k položke č.2/</t>
    </r>
    <r>
      <rPr>
        <i/>
        <sz val="10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</si>
</sst>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1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8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4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27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71" xfId="0" applyFont="1" applyBorder="1" applyAlignment="1" applyProtection="1">
      <alignment horizontal="center" vertical="center" wrapText="1"/>
      <protection locked="0"/>
    </xf>
    <xf numFmtId="0" fontId="12" fillId="0" borderId="72" xfId="0" applyFont="1" applyBorder="1" applyAlignment="1" applyProtection="1">
      <alignment horizontal="center" vertical="center" wrapText="1"/>
      <protection locked="0"/>
    </xf>
    <xf numFmtId="0" fontId="12" fillId="0" borderId="73" xfId="0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5" xfId="0" applyNumberFormat="1" applyFont="1" applyBorder="1" applyAlignment="1" applyProtection="1">
      <alignment horizontal="left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77" xfId="0" applyNumberFormat="1" applyFont="1" applyBorder="1" applyAlignment="1" applyProtection="1">
      <alignment horizontal="center" vertical="center" wrapText="1"/>
      <protection locked="0"/>
    </xf>
    <xf numFmtId="49" fontId="2" fillId="0" borderId="78" xfId="0" applyNumberFormat="1" applyFont="1" applyBorder="1" applyAlignment="1" applyProtection="1">
      <alignment horizontal="center" vertical="center" wrapText="1"/>
      <protection locked="0"/>
    </xf>
    <xf numFmtId="49" fontId="2" fillId="0" borderId="79" xfId="0" applyNumberFormat="1" applyFont="1" applyBorder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81" xfId="0" applyNumberFormat="1" applyFont="1" applyBorder="1" applyAlignment="1" applyProtection="1">
      <alignment horizontal="right" vertical="center" wrapText="1"/>
      <protection locked="0"/>
    </xf>
    <xf numFmtId="167" fontId="2" fillId="0" borderId="82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3" xfId="0" applyNumberFormat="1" applyFont="1" applyBorder="1" applyAlignment="1" applyProtection="1">
      <alignment horizontal="center" vertical="center" wrapText="1"/>
      <protection locked="0"/>
    </xf>
    <xf numFmtId="49" fontId="2" fillId="0" borderId="84" xfId="0" applyNumberFormat="1" applyFont="1" applyBorder="1" applyAlignment="1" applyProtection="1">
      <alignment horizontal="left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60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49" fontId="2" fillId="0" borderId="58" xfId="0" applyNumberFormat="1" applyFont="1" applyBorder="1" applyAlignment="1" applyProtection="1">
      <alignment horizontal="center" vertical="center" wrapText="1"/>
      <protection locked="0"/>
    </xf>
    <xf numFmtId="167" fontId="2" fillId="0" borderId="84" xfId="0" applyNumberFormat="1" applyFont="1" applyBorder="1" applyAlignment="1" applyProtection="1">
      <alignment horizontal="right" vertical="center" wrapText="1"/>
      <protection locked="0"/>
    </xf>
    <xf numFmtId="9" fontId="2" fillId="0" borderId="59" xfId="0" applyNumberFormat="1" applyFont="1" applyBorder="1" applyAlignment="1" applyProtection="1">
      <alignment horizontal="right" vertical="center" wrapText="1"/>
      <protection locked="0"/>
    </xf>
    <xf numFmtId="167" fontId="2" fillId="0" borderId="33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4" xfId="0" applyFont="1" applyFill="1" applyBorder="1" applyAlignment="1" applyProtection="1">
      <alignment horizontal="center" vertical="center" wrapText="1"/>
      <protection locked="0"/>
    </xf>
    <xf numFmtId="0" fontId="15" fillId="4" borderId="86" xfId="0" applyFont="1" applyFill="1" applyBorder="1" applyAlignment="1" applyProtection="1">
      <alignment horizontal="center" vertical="center" wrapText="1"/>
      <protection locked="0"/>
    </xf>
    <xf numFmtId="0" fontId="15" fillId="4" borderId="87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90" xfId="0" applyNumberFormat="1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166" fontId="4" fillId="0" borderId="92" xfId="0" applyNumberFormat="1" applyFont="1" applyFill="1" applyBorder="1" applyAlignment="1">
      <alignment horizontal="right" vertical="center" wrapText="1"/>
    </xf>
    <xf numFmtId="166" fontId="4" fillId="0" borderId="93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42" xfId="0" applyNumberFormat="1" applyFont="1" applyFill="1" applyBorder="1" applyAlignment="1">
      <alignment horizontal="right" vertical="center" wrapText="1"/>
    </xf>
    <xf numFmtId="164" fontId="7" fillId="2" borderId="91" xfId="0" applyNumberFormat="1" applyFont="1" applyFill="1" applyBorder="1" applyAlignment="1">
      <alignment horizontal="center" vertical="top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57" xfId="0" applyNumberFormat="1" applyFont="1" applyBorder="1" applyAlignment="1">
      <alignment horizontal="left" vertical="center" wrapText="1"/>
    </xf>
    <xf numFmtId="49" fontId="3" fillId="4" borderId="89" xfId="0" applyNumberFormat="1" applyFont="1" applyFill="1" applyBorder="1" applyAlignment="1">
      <alignment horizontal="left" vertical="center" wrapText="1"/>
    </xf>
    <xf numFmtId="49" fontId="3" fillId="4" borderId="88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49" xfId="0" applyNumberFormat="1" applyFont="1" applyBorder="1" applyAlignment="1">
      <alignment horizontal="left" vertical="center" wrapText="1"/>
    </xf>
    <xf numFmtId="49" fontId="4" fillId="0" borderId="85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4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49" fontId="4" fillId="0" borderId="47" xfId="0" applyNumberFormat="1" applyFont="1" applyBorder="1" applyAlignment="1">
      <alignment horizontal="left" vertical="center" wrapText="1"/>
    </xf>
    <xf numFmtId="49" fontId="4" fillId="0" borderId="48" xfId="0" applyNumberFormat="1" applyFont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49" fontId="3" fillId="2" borderId="35" xfId="0" applyNumberFormat="1" applyFont="1" applyFill="1" applyBorder="1" applyAlignment="1">
      <alignment horizontal="left" vertical="top" wrapText="1"/>
    </xf>
    <xf numFmtId="49" fontId="3" fillId="2" borderId="26" xfId="0" applyNumberFormat="1" applyFont="1" applyFill="1" applyBorder="1" applyAlignment="1">
      <alignment horizontal="left" vertical="top" wrapText="1"/>
    </xf>
    <xf numFmtId="49" fontId="3" fillId="2" borderId="37" xfId="0" applyNumberFormat="1" applyFont="1" applyFill="1" applyBorder="1" applyAlignment="1">
      <alignment horizontal="left" vertical="top" wrapText="1"/>
    </xf>
    <xf numFmtId="49" fontId="3" fillId="2" borderId="29" xfId="0" applyNumberFormat="1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top" wrapText="1"/>
    </xf>
    <xf numFmtId="0" fontId="7" fillId="2" borderId="26" xfId="0" applyFont="1" applyFill="1" applyBorder="1" applyAlignment="1">
      <alignment horizontal="center" vertical="top" wrapText="1"/>
    </xf>
    <xf numFmtId="0" fontId="7" fillId="2" borderId="36" xfId="0" applyFont="1" applyFill="1" applyBorder="1" applyAlignment="1">
      <alignment horizontal="center" vertical="top" wrapText="1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9" xfId="0" applyNumberFormat="1" applyFont="1" applyFill="1" applyBorder="1" applyAlignment="1">
      <alignment horizontal="left" vertical="center" wrapText="1"/>
    </xf>
    <xf numFmtId="49" fontId="3" fillId="5" borderId="85" xfId="0" applyNumberFormat="1" applyFont="1" applyFill="1" applyBorder="1" applyAlignment="1">
      <alignment horizontal="left" vertical="center" wrapText="1"/>
    </xf>
    <xf numFmtId="49" fontId="3" fillId="5" borderId="22" xfId="0" applyNumberFormat="1" applyFont="1" applyFill="1" applyBorder="1" applyAlignment="1">
      <alignment horizontal="left" vertical="center" wrapText="1"/>
    </xf>
    <xf numFmtId="49" fontId="4" fillId="0" borderId="53" xfId="0" applyNumberFormat="1" applyFont="1" applyBorder="1" applyAlignment="1">
      <alignment horizontal="left" vertical="center" wrapText="1"/>
    </xf>
    <xf numFmtId="9" fontId="2" fillId="0" borderId="17" xfId="0" applyNumberFormat="1" applyFont="1" applyFill="1" applyBorder="1" applyAlignment="1">
      <alignment horizontal="center" vertical="center" wrapText="1"/>
    </xf>
    <xf numFmtId="9" fontId="2" fillId="0" borderId="21" xfId="0" applyNumberFormat="1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68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5" xfId="0" applyFont="1" applyBorder="1" applyAlignment="1" applyProtection="1">
      <alignment horizontal="center" vertical="top" wrapText="1"/>
      <protection locked="0"/>
    </xf>
    <xf numFmtId="0" fontId="14" fillId="0" borderId="64" xfId="0" applyFont="1" applyBorder="1" applyAlignment="1" applyProtection="1">
      <alignment horizontal="center" vertical="top" wrapText="1"/>
      <protection locked="0"/>
    </xf>
    <xf numFmtId="0" fontId="14" fillId="0" borderId="69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70" xfId="0" applyFont="1" applyBorder="1" applyAlignment="1" applyProtection="1">
      <alignment horizontal="center" vertical="top" wrapText="1"/>
      <protection locked="0"/>
    </xf>
    <xf numFmtId="3" fontId="14" fillId="0" borderId="30" xfId="0" applyNumberFormat="1" applyFont="1" applyBorder="1" applyAlignment="1" applyProtection="1">
      <alignment horizontal="center" vertical="top" wrapText="1"/>
      <protection locked="0"/>
    </xf>
    <xf numFmtId="3" fontId="14" fillId="0" borderId="66" xfId="0" applyNumberFormat="1" applyFont="1" applyBorder="1" applyAlignment="1" applyProtection="1">
      <alignment horizontal="center" vertical="top" wrapText="1"/>
      <protection locked="0"/>
    </xf>
    <xf numFmtId="3" fontId="14" fillId="0" borderId="31" xfId="0" applyNumberFormat="1" applyFont="1" applyBorder="1" applyAlignment="1" applyProtection="1">
      <alignment horizontal="center" vertical="top" wrapText="1"/>
      <protection locked="0"/>
    </xf>
    <xf numFmtId="49" fontId="5" fillId="4" borderId="40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1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2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top" wrapText="1"/>
      <protection locked="0"/>
    </xf>
    <xf numFmtId="0" fontId="14" fillId="0" borderId="27" xfId="0" applyFont="1" applyBorder="1" applyAlignment="1" applyProtection="1">
      <alignment horizontal="center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62" xfId="0" applyFont="1" applyBorder="1" applyAlignment="1" applyProtection="1">
      <alignment horizontal="left" vertical="top" wrapText="1"/>
      <protection locked="0"/>
    </xf>
    <xf numFmtId="0" fontId="14" fillId="0" borderId="50" xfId="0" applyFont="1" applyBorder="1" applyAlignment="1" applyProtection="1">
      <alignment horizontal="left" vertical="top" wrapText="1"/>
      <protection locked="0"/>
    </xf>
    <xf numFmtId="0" fontId="14" fillId="0" borderId="63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>
      <alignment horizontal="left" vertical="center" wrapText="1"/>
    </xf>
    <xf numFmtId="49" fontId="4" fillId="0" borderId="95" xfId="0" applyNumberFormat="1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3" fontId="4" fillId="0" borderId="96" xfId="0" applyNumberFormat="1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63" xfId="0" applyNumberFormat="1" applyFont="1" applyFill="1" applyBorder="1" applyAlignment="1">
      <alignment horizontal="center" vertical="center" wrapText="1"/>
    </xf>
    <xf numFmtId="49" fontId="2" fillId="0" borderId="91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right" vertical="center" wrapText="1"/>
    </xf>
    <xf numFmtId="165" fontId="2" fillId="0" borderId="7" xfId="0" applyNumberFormat="1" applyFont="1" applyFill="1" applyBorder="1" applyAlignment="1">
      <alignment horizontal="right" vertical="center" wrapText="1"/>
    </xf>
    <xf numFmtId="165" fontId="2" fillId="0" borderId="20" xfId="0" applyNumberFormat="1" applyFont="1" applyFill="1" applyBorder="1" applyAlignment="1">
      <alignment horizontal="right" vertical="center" wrapText="1"/>
    </xf>
    <xf numFmtId="165" fontId="2" fillId="0" borderId="61" xfId="0" applyNumberFormat="1" applyFont="1" applyFill="1" applyBorder="1" applyAlignment="1">
      <alignment horizontal="right" vertical="center" wrapText="1"/>
    </xf>
    <xf numFmtId="165" fontId="2" fillId="0" borderId="12" xfId="0" applyNumberFormat="1" applyFont="1" applyFill="1" applyBorder="1" applyAlignment="1">
      <alignment horizontal="right" vertical="center" wrapText="1"/>
    </xf>
    <xf numFmtId="165" fontId="2" fillId="0" borderId="14" xfId="0" applyNumberFormat="1" applyFont="1" applyFill="1" applyBorder="1" applyAlignment="1">
      <alignment horizontal="righ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7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50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57" t="s">
        <v>48</v>
      </c>
      <c r="C1" s="157"/>
      <c r="D1" s="157"/>
      <c r="E1" s="157"/>
      <c r="F1" s="157"/>
      <c r="G1" s="157"/>
      <c r="H1" s="157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33" t="s">
        <v>64</v>
      </c>
      <c r="C3" s="34"/>
      <c r="D3" s="34"/>
      <c r="E3" s="34"/>
    </row>
    <row r="4" spans="2:23" x14ac:dyDescent="0.25">
      <c r="B4" s="35" t="s">
        <v>40</v>
      </c>
      <c r="C4" s="34"/>
      <c r="D4" s="34"/>
      <c r="E4" s="34"/>
    </row>
    <row r="5" spans="2:23" x14ac:dyDescent="0.25">
      <c r="B5" s="35"/>
      <c r="C5" s="34"/>
      <c r="D5" s="34"/>
      <c r="E5" s="34"/>
    </row>
    <row r="6" spans="2:23" ht="24.95" customHeight="1" x14ac:dyDescent="0.25">
      <c r="B6" s="158" t="s">
        <v>67</v>
      </c>
      <c r="C6" s="159"/>
      <c r="D6" s="159"/>
      <c r="E6" s="160"/>
    </row>
    <row r="7" spans="2:23" ht="15.75" thickBot="1" x14ac:dyDescent="0.3"/>
    <row r="8" spans="2:23" ht="69.95" customHeight="1" x14ac:dyDescent="0.25">
      <c r="B8" s="148" t="s">
        <v>27</v>
      </c>
      <c r="C8" s="149"/>
      <c r="D8" s="59"/>
      <c r="E8" s="59"/>
      <c r="F8" s="152" t="s">
        <v>28</v>
      </c>
      <c r="G8" s="153"/>
      <c r="H8" s="154"/>
    </row>
    <row r="9" spans="2:23" ht="30" customHeight="1" thickBot="1" x14ac:dyDescent="0.3">
      <c r="B9" s="150"/>
      <c r="C9" s="151"/>
      <c r="D9" s="60"/>
      <c r="E9" s="60"/>
      <c r="F9" s="36" t="s">
        <v>29</v>
      </c>
      <c r="G9" s="155" t="s">
        <v>30</v>
      </c>
      <c r="H9" s="156"/>
    </row>
    <row r="10" spans="2:23" ht="30" customHeight="1" x14ac:dyDescent="0.25">
      <c r="B10" s="129" t="s">
        <v>71</v>
      </c>
      <c r="C10" s="130"/>
      <c r="D10" s="130"/>
      <c r="E10" s="130"/>
      <c r="F10" s="130"/>
      <c r="G10" s="130"/>
      <c r="H10" s="131"/>
    </row>
    <row r="11" spans="2:23" ht="30" customHeight="1" x14ac:dyDescent="0.25">
      <c r="B11" s="37" t="s">
        <v>2</v>
      </c>
      <c r="C11" s="132" t="s">
        <v>68</v>
      </c>
      <c r="D11" s="133"/>
      <c r="E11" s="134"/>
      <c r="F11" s="38"/>
      <c r="G11" s="135"/>
      <c r="H11" s="136"/>
    </row>
    <row r="12" spans="2:23" ht="30" customHeight="1" x14ac:dyDescent="0.25">
      <c r="B12" s="37" t="s">
        <v>24</v>
      </c>
      <c r="C12" s="132" t="s">
        <v>69</v>
      </c>
      <c r="D12" s="133"/>
      <c r="E12" s="134"/>
      <c r="F12" s="38"/>
      <c r="G12" s="135"/>
      <c r="H12" s="136"/>
    </row>
    <row r="13" spans="2:23" ht="30" customHeight="1" x14ac:dyDescent="0.25">
      <c r="B13" s="37" t="s">
        <v>25</v>
      </c>
      <c r="C13" s="132" t="s">
        <v>70</v>
      </c>
      <c r="D13" s="133"/>
      <c r="E13" s="134"/>
      <c r="F13" s="38"/>
      <c r="G13" s="135"/>
      <c r="H13" s="136"/>
    </row>
    <row r="14" spans="2:23" ht="30" customHeight="1" thickBot="1" x14ac:dyDescent="0.3">
      <c r="B14" s="62" t="s">
        <v>26</v>
      </c>
      <c r="C14" s="127" t="s">
        <v>43</v>
      </c>
      <c r="D14" s="128"/>
      <c r="E14" s="64" t="s">
        <v>65</v>
      </c>
      <c r="F14" s="38"/>
      <c r="G14" s="135"/>
      <c r="H14" s="136"/>
    </row>
    <row r="15" spans="2:23" ht="30" customHeight="1" x14ac:dyDescent="0.25">
      <c r="B15" s="129" t="s">
        <v>72</v>
      </c>
      <c r="C15" s="130"/>
      <c r="D15" s="130"/>
      <c r="E15" s="130"/>
      <c r="F15" s="130"/>
      <c r="G15" s="130"/>
      <c r="H15" s="131"/>
    </row>
    <row r="16" spans="2:23" ht="30" customHeight="1" x14ac:dyDescent="0.25">
      <c r="B16" s="109" t="s">
        <v>2</v>
      </c>
      <c r="C16" s="132" t="s">
        <v>73</v>
      </c>
      <c r="D16" s="133"/>
      <c r="E16" s="134"/>
      <c r="F16" s="39"/>
      <c r="G16" s="139"/>
      <c r="H16" s="140"/>
    </row>
    <row r="17" spans="2:14" ht="30" customHeight="1" x14ac:dyDescent="0.25">
      <c r="B17" s="109" t="s">
        <v>24</v>
      </c>
      <c r="C17" s="132" t="s">
        <v>74</v>
      </c>
      <c r="D17" s="133"/>
      <c r="E17" s="134"/>
      <c r="F17" s="39"/>
      <c r="G17" s="139"/>
      <c r="H17" s="140"/>
    </row>
    <row r="18" spans="2:14" ht="60" customHeight="1" x14ac:dyDescent="0.25">
      <c r="B18" s="109" t="s">
        <v>25</v>
      </c>
      <c r="C18" s="132" t="s">
        <v>75</v>
      </c>
      <c r="D18" s="133"/>
      <c r="E18" s="134"/>
      <c r="F18" s="39"/>
      <c r="G18" s="139"/>
      <c r="H18" s="140"/>
    </row>
    <row r="19" spans="2:14" ht="30" customHeight="1" x14ac:dyDescent="0.25">
      <c r="B19" s="109" t="s">
        <v>26</v>
      </c>
      <c r="C19" s="132" t="s">
        <v>76</v>
      </c>
      <c r="D19" s="133"/>
      <c r="E19" s="134"/>
      <c r="F19" s="39"/>
      <c r="G19" s="139"/>
      <c r="H19" s="140"/>
    </row>
    <row r="20" spans="2:14" ht="30" customHeight="1" x14ac:dyDescent="0.25">
      <c r="B20" s="109" t="s">
        <v>31</v>
      </c>
      <c r="C20" s="132" t="s">
        <v>77</v>
      </c>
      <c r="D20" s="133"/>
      <c r="E20" s="134"/>
      <c r="F20" s="39"/>
      <c r="G20" s="139"/>
      <c r="H20" s="140"/>
    </row>
    <row r="21" spans="2:14" ht="30" customHeight="1" x14ac:dyDescent="0.25">
      <c r="B21" s="109" t="s">
        <v>41</v>
      </c>
      <c r="C21" s="132" t="s">
        <v>78</v>
      </c>
      <c r="D21" s="133"/>
      <c r="E21" s="134"/>
      <c r="F21" s="38"/>
      <c r="G21" s="139"/>
      <c r="H21" s="140"/>
    </row>
    <row r="22" spans="2:14" ht="30" customHeight="1" x14ac:dyDescent="0.25">
      <c r="B22" s="109" t="s">
        <v>42</v>
      </c>
      <c r="C22" s="132" t="s">
        <v>79</v>
      </c>
      <c r="D22" s="133"/>
      <c r="E22" s="134"/>
      <c r="F22" s="38"/>
      <c r="G22" s="139"/>
      <c r="H22" s="140"/>
    </row>
    <row r="23" spans="2:14" ht="30" customHeight="1" x14ac:dyDescent="0.25">
      <c r="B23" s="109" t="s">
        <v>44</v>
      </c>
      <c r="C23" s="132" t="s">
        <v>80</v>
      </c>
      <c r="D23" s="133"/>
      <c r="E23" s="134"/>
      <c r="F23" s="38"/>
      <c r="G23" s="139"/>
      <c r="H23" s="140"/>
    </row>
    <row r="24" spans="2:14" ht="30" customHeight="1" x14ac:dyDescent="0.25">
      <c r="B24" s="109" t="s">
        <v>45</v>
      </c>
      <c r="C24" s="132" t="s">
        <v>81</v>
      </c>
      <c r="D24" s="133"/>
      <c r="E24" s="134"/>
      <c r="F24" s="38"/>
      <c r="G24" s="139"/>
      <c r="H24" s="140"/>
    </row>
    <row r="25" spans="2:14" ht="30" customHeight="1" x14ac:dyDescent="0.25">
      <c r="B25" s="109" t="s">
        <v>46</v>
      </c>
      <c r="C25" s="132" t="s">
        <v>82</v>
      </c>
      <c r="D25" s="133"/>
      <c r="E25" s="134"/>
      <c r="F25" s="38"/>
      <c r="G25" s="139"/>
      <c r="H25" s="140"/>
    </row>
    <row r="26" spans="2:14" ht="30" customHeight="1" thickBot="1" x14ac:dyDescent="0.3">
      <c r="B26" s="62" t="s">
        <v>47</v>
      </c>
      <c r="C26" s="127" t="s">
        <v>43</v>
      </c>
      <c r="D26" s="128"/>
      <c r="E26" s="64" t="s">
        <v>83</v>
      </c>
      <c r="F26" s="38"/>
      <c r="G26" s="135"/>
      <c r="H26" s="136"/>
    </row>
    <row r="27" spans="2:14" ht="30" customHeight="1" x14ac:dyDescent="0.25">
      <c r="B27" s="129" t="s">
        <v>85</v>
      </c>
      <c r="C27" s="130"/>
      <c r="D27" s="130"/>
      <c r="E27" s="130"/>
      <c r="F27" s="130"/>
      <c r="G27" s="130"/>
      <c r="H27" s="131"/>
    </row>
    <row r="28" spans="2:14" ht="30" customHeight="1" thickBot="1" x14ac:dyDescent="0.3">
      <c r="B28" s="63" t="s">
        <v>2</v>
      </c>
      <c r="C28" s="161" t="s">
        <v>84</v>
      </c>
      <c r="D28" s="196"/>
      <c r="E28" s="197"/>
      <c r="F28" s="40"/>
      <c r="G28" s="137"/>
      <c r="H28" s="138"/>
    </row>
    <row r="31" spans="2:14" ht="20.100000000000001" customHeight="1" x14ac:dyDescent="0.25">
      <c r="B31" s="41" t="s">
        <v>32</v>
      </c>
      <c r="C31" s="41"/>
      <c r="D31" s="147"/>
      <c r="E31" s="145"/>
      <c r="F31" s="145"/>
      <c r="I31" s="41"/>
      <c r="J31" s="41"/>
      <c r="N31" s="42"/>
    </row>
    <row r="32" spans="2:14" ht="20.100000000000001" customHeight="1" x14ac:dyDescent="0.25">
      <c r="B32" s="41" t="s">
        <v>33</v>
      </c>
      <c r="C32" s="41"/>
      <c r="D32" s="145"/>
      <c r="E32" s="145"/>
      <c r="F32" s="145"/>
      <c r="I32" s="41"/>
      <c r="J32" s="41"/>
      <c r="N32" s="43"/>
    </row>
    <row r="33" spans="2:14" ht="20.100000000000001" customHeight="1" x14ac:dyDescent="0.25">
      <c r="B33" s="41" t="s">
        <v>34</v>
      </c>
      <c r="C33" s="41"/>
      <c r="D33" s="145"/>
      <c r="E33" s="145"/>
      <c r="F33" s="145"/>
      <c r="I33" s="41"/>
      <c r="J33" s="41"/>
      <c r="N33" s="43"/>
    </row>
    <row r="34" spans="2:14" ht="20.100000000000001" customHeight="1" x14ac:dyDescent="0.25">
      <c r="B34" s="41"/>
      <c r="C34" s="41"/>
      <c r="D34" s="41"/>
      <c r="E34" s="44"/>
      <c r="F34" s="45"/>
      <c r="I34" s="41"/>
      <c r="J34" s="41"/>
      <c r="N34" s="43"/>
    </row>
    <row r="35" spans="2:14" ht="20.100000000000001" customHeight="1" x14ac:dyDescent="0.25">
      <c r="B35" s="41" t="s">
        <v>35</v>
      </c>
      <c r="C35" s="41"/>
      <c r="D35" s="146"/>
      <c r="E35" s="146"/>
      <c r="F35" s="146"/>
      <c r="I35" s="41"/>
      <c r="J35" s="41"/>
      <c r="N35" s="43"/>
    </row>
    <row r="36" spans="2:14" ht="20.100000000000001" customHeight="1" x14ac:dyDescent="0.25">
      <c r="B36" s="41" t="s">
        <v>36</v>
      </c>
      <c r="C36" s="41"/>
      <c r="D36" s="146"/>
      <c r="E36" s="146"/>
      <c r="F36" s="146"/>
      <c r="I36" s="41"/>
      <c r="N36" s="43"/>
    </row>
    <row r="37" spans="2:14" ht="20.100000000000001" customHeight="1" x14ac:dyDescent="0.25">
      <c r="B37" s="41" t="s">
        <v>37</v>
      </c>
      <c r="C37" s="41"/>
      <c r="D37" s="146"/>
      <c r="E37" s="146"/>
      <c r="F37" s="146"/>
      <c r="I37" s="41"/>
      <c r="J37" s="46"/>
      <c r="N37" s="41"/>
    </row>
    <row r="38" spans="2:14" ht="20.100000000000001" customHeight="1" x14ac:dyDescent="0.25">
      <c r="B38" s="44"/>
      <c r="C38" s="44"/>
      <c r="D38" s="44"/>
      <c r="E38" s="44"/>
      <c r="F38" s="44"/>
      <c r="G38" s="45"/>
      <c r="H38" s="45"/>
      <c r="I38" s="41"/>
      <c r="M38" s="41"/>
      <c r="N38" s="41"/>
    </row>
    <row r="39" spans="2:14" ht="20.100000000000001" customHeight="1" x14ac:dyDescent="0.25">
      <c r="B39" s="44"/>
      <c r="C39" s="44"/>
      <c r="D39" s="44"/>
      <c r="E39" s="44"/>
      <c r="F39" s="44"/>
      <c r="G39" s="45"/>
      <c r="H39" s="45"/>
      <c r="I39" s="41"/>
      <c r="M39" s="41"/>
      <c r="N39" s="41"/>
    </row>
    <row r="40" spans="2:14" ht="20.100000000000001" customHeight="1" x14ac:dyDescent="0.25">
      <c r="B40" s="48" t="s">
        <v>3</v>
      </c>
      <c r="C40" s="108"/>
      <c r="D40" s="44"/>
      <c r="E40" s="44"/>
      <c r="F40" s="44"/>
      <c r="G40" s="49"/>
      <c r="H40" s="49"/>
      <c r="I40" s="50"/>
      <c r="M40" s="51"/>
      <c r="N40" s="51"/>
    </row>
    <row r="41" spans="2:14" ht="20.100000000000001" customHeight="1" x14ac:dyDescent="0.25">
      <c r="B41" t="s">
        <v>5</v>
      </c>
      <c r="C41" s="108"/>
      <c r="D41" s="44"/>
      <c r="E41" s="44"/>
      <c r="F41" s="44"/>
    </row>
    <row r="42" spans="2:14" ht="20.100000000000001" customHeight="1" x14ac:dyDescent="0.25">
      <c r="D42" s="44"/>
    </row>
    <row r="43" spans="2:14" ht="20.100000000000001" customHeight="1" x14ac:dyDescent="0.25"/>
    <row r="44" spans="2:14" ht="20.100000000000001" customHeight="1" x14ac:dyDescent="0.25">
      <c r="F44" s="52" t="s">
        <v>4</v>
      </c>
      <c r="G44" s="141"/>
      <c r="H44" s="141"/>
    </row>
    <row r="45" spans="2:14" ht="20.100000000000001" customHeight="1" x14ac:dyDescent="0.25">
      <c r="F45" s="52"/>
      <c r="G45" s="53"/>
      <c r="H45" s="53"/>
    </row>
    <row r="46" spans="2:14" ht="20.100000000000001" customHeight="1" x14ac:dyDescent="0.25">
      <c r="F46" s="54" t="s">
        <v>6</v>
      </c>
      <c r="G46" s="142"/>
      <c r="H46" s="142"/>
    </row>
    <row r="47" spans="2:14" ht="20.100000000000001" customHeight="1" x14ac:dyDescent="0.25">
      <c r="F47" s="54" t="s">
        <v>7</v>
      </c>
      <c r="G47" s="143"/>
      <c r="H47" s="143"/>
    </row>
    <row r="48" spans="2:14" ht="20.100000000000001" customHeight="1" x14ac:dyDescent="0.25">
      <c r="F48" s="55" t="s">
        <v>8</v>
      </c>
      <c r="G48" s="46"/>
      <c r="H48" s="56"/>
    </row>
    <row r="49" spans="2:5" ht="20.100000000000001" customHeight="1" x14ac:dyDescent="0.25">
      <c r="B49" s="144" t="s">
        <v>38</v>
      </c>
      <c r="C49" s="144"/>
      <c r="D49" s="61"/>
      <c r="E49" s="61"/>
    </row>
    <row r="50" spans="2:5" ht="20.100000000000001" customHeight="1" x14ac:dyDescent="0.25">
      <c r="B50" s="57"/>
      <c r="C50" s="58" t="s">
        <v>39</v>
      </c>
      <c r="D50" s="58"/>
      <c r="E50" s="58"/>
    </row>
  </sheetData>
  <mergeCells count="50">
    <mergeCell ref="G23:H23"/>
    <mergeCell ref="G24:H24"/>
    <mergeCell ref="G25:H25"/>
    <mergeCell ref="B1:H1"/>
    <mergeCell ref="B6:E6"/>
    <mergeCell ref="C14:D14"/>
    <mergeCell ref="C26:D26"/>
    <mergeCell ref="B8:C9"/>
    <mergeCell ref="F8:H8"/>
    <mergeCell ref="G9:H9"/>
    <mergeCell ref="B10:H10"/>
    <mergeCell ref="G11:H11"/>
    <mergeCell ref="D31:F31"/>
    <mergeCell ref="D32:F32"/>
    <mergeCell ref="G14:H14"/>
    <mergeCell ref="C11:E11"/>
    <mergeCell ref="C12:E12"/>
    <mergeCell ref="C13:E13"/>
    <mergeCell ref="B15:H15"/>
    <mergeCell ref="G18:H18"/>
    <mergeCell ref="C16:E16"/>
    <mergeCell ref="C19:E19"/>
    <mergeCell ref="G19:H19"/>
    <mergeCell ref="C20:E20"/>
    <mergeCell ref="G20:H20"/>
    <mergeCell ref="G44:H44"/>
    <mergeCell ref="G46:H46"/>
    <mergeCell ref="G47:H47"/>
    <mergeCell ref="B49:C49"/>
    <mergeCell ref="G12:H12"/>
    <mergeCell ref="G13:H13"/>
    <mergeCell ref="D33:F33"/>
    <mergeCell ref="D35:F35"/>
    <mergeCell ref="D36:F36"/>
    <mergeCell ref="D37:F37"/>
    <mergeCell ref="G16:H16"/>
    <mergeCell ref="C17:E17"/>
    <mergeCell ref="C24:E24"/>
    <mergeCell ref="C25:E25"/>
    <mergeCell ref="C18:E18"/>
    <mergeCell ref="B27:H27"/>
    <mergeCell ref="C28:E28"/>
    <mergeCell ref="G28:H28"/>
    <mergeCell ref="G26:H26"/>
    <mergeCell ref="G17:H17"/>
    <mergeCell ref="C21:E21"/>
    <mergeCell ref="C22:E22"/>
    <mergeCell ref="C23:E23"/>
    <mergeCell ref="G21:H21"/>
    <mergeCell ref="G22:H22"/>
  </mergeCells>
  <conditionalFormatting sqref="C40:C41 F11:F14">
    <cfRule type="containsBlanks" dxfId="69" priority="44">
      <formula>LEN(TRIM(C11))=0</formula>
    </cfRule>
  </conditionalFormatting>
  <conditionalFormatting sqref="D31:F33">
    <cfRule type="containsBlanks" dxfId="68" priority="45">
      <formula>LEN(TRIM(D31))=0</formula>
    </cfRule>
  </conditionalFormatting>
  <conditionalFormatting sqref="D35:F37">
    <cfRule type="containsBlanks" dxfId="67" priority="43">
      <formula>LEN(TRIM(D35))=0</formula>
    </cfRule>
  </conditionalFormatting>
  <conditionalFormatting sqref="G46:H47">
    <cfRule type="containsBlanks" dxfId="66" priority="46">
      <formula>LEN(TRIM(G46))=0</formula>
    </cfRule>
  </conditionalFormatting>
  <conditionalFormatting sqref="F16:F18 F26">
    <cfRule type="containsBlanks" dxfId="65" priority="42">
      <formula>LEN(TRIM(F16))=0</formula>
    </cfRule>
  </conditionalFormatting>
  <conditionalFormatting sqref="F19:F25">
    <cfRule type="containsBlanks" dxfId="61" priority="5">
      <formula>LEN(TRIM(F19))=0</formula>
    </cfRule>
  </conditionalFormatting>
  <conditionalFormatting sqref="F28">
    <cfRule type="containsBlanks" dxfId="60" priority="4">
      <formula>LEN(TRIM(F28))=0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2"/>
  <sheetViews>
    <sheetView showGridLines="0" zoomScaleNormal="100" workbookViewId="0"/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6" width="10.7109375" style="4" customWidth="1"/>
    <col min="7" max="7" width="2" style="14" customWidth="1"/>
    <col min="8" max="8" width="20.7109375" style="4" customWidth="1"/>
    <col min="9" max="9" width="15.7109375" style="4" customWidth="1"/>
    <col min="10" max="10" width="12.28515625" style="4" customWidth="1"/>
    <col min="11" max="13" width="10.7109375" style="4" customWidth="1"/>
    <col min="14" max="14" width="15.7109375" style="11" customWidth="1"/>
    <col min="15" max="15" width="8.7109375" style="15" customWidth="1"/>
    <col min="16" max="16" width="2" style="15" customWidth="1"/>
    <col min="17" max="17" width="12.42578125" style="16" customWidth="1"/>
    <col min="18" max="18" width="15.7109375" style="17" customWidth="1"/>
    <col min="19" max="20" width="15.7109375" style="14" customWidth="1"/>
    <col min="21" max="21" width="2" style="14" customWidth="1"/>
    <col min="22" max="22" width="15.7109375" style="11" customWidth="1"/>
    <col min="23" max="23" width="15.7109375" style="17" customWidth="1"/>
    <col min="24" max="16384" width="9.140625" style="1"/>
  </cols>
  <sheetData>
    <row r="1" spans="1:23" s="2" customFormat="1" ht="20.100000000000001" customHeight="1" x14ac:dyDescent="0.25">
      <c r="B1" s="157" t="s">
        <v>62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5"/>
      <c r="V1" s="8"/>
      <c r="W1" s="11"/>
    </row>
    <row r="2" spans="1:23" s="2" customFormat="1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x14ac:dyDescent="0.25">
      <c r="B3" s="33" t="s">
        <v>64</v>
      </c>
      <c r="C3" s="34"/>
      <c r="D3" s="34"/>
    </row>
    <row r="4" spans="1:23" customFormat="1" x14ac:dyDescent="0.25">
      <c r="B4" s="35" t="str">
        <f>'Príloha č. 1'!B4</f>
        <v>Profesionálne dezinfekčné prípravky</v>
      </c>
      <c r="C4" s="34"/>
      <c r="D4" s="34"/>
    </row>
    <row r="5" spans="1:23" customFormat="1" x14ac:dyDescent="0.25">
      <c r="B5" s="35"/>
      <c r="C5" s="34"/>
      <c r="D5" s="34"/>
    </row>
    <row r="6" spans="1:23" customFormat="1" ht="32.25" customHeight="1" x14ac:dyDescent="0.25">
      <c r="B6" s="158" t="s">
        <v>67</v>
      </c>
      <c r="C6" s="159"/>
      <c r="D6" s="159"/>
      <c r="E6" s="159"/>
      <c r="F6" s="160"/>
    </row>
    <row r="7" spans="1:23" customFormat="1" ht="15.75" thickBot="1" x14ac:dyDescent="0.3"/>
    <row r="8" spans="1:23" s="7" customFormat="1" ht="48.75" thickBot="1" x14ac:dyDescent="0.3">
      <c r="A8"/>
      <c r="B8" s="20" t="s">
        <v>9</v>
      </c>
      <c r="C8" s="170" t="s">
        <v>1</v>
      </c>
      <c r="D8" s="171"/>
      <c r="E8" s="21" t="s">
        <v>10</v>
      </c>
      <c r="F8" s="22" t="s">
        <v>11</v>
      </c>
      <c r="G8" s="12"/>
      <c r="H8" s="23" t="s">
        <v>12</v>
      </c>
      <c r="I8" s="24" t="s">
        <v>13</v>
      </c>
      <c r="J8" s="24" t="s">
        <v>14</v>
      </c>
      <c r="K8" s="25" t="s">
        <v>15</v>
      </c>
      <c r="L8" s="25" t="s">
        <v>16</v>
      </c>
      <c r="M8" s="100" t="s">
        <v>17</v>
      </c>
      <c r="N8" s="65" t="s">
        <v>18</v>
      </c>
      <c r="O8" s="168" t="s">
        <v>19</v>
      </c>
      <c r="P8" s="169"/>
      <c r="Q8" s="26" t="s">
        <v>20</v>
      </c>
      <c r="R8" s="29" t="s">
        <v>21</v>
      </c>
      <c r="S8" s="28" t="s">
        <v>22</v>
      </c>
      <c r="T8" s="27" t="s">
        <v>23</v>
      </c>
      <c r="U8" s="12"/>
      <c r="V8" s="126" t="s">
        <v>66</v>
      </c>
    </row>
    <row r="9" spans="1:23" s="2" customFormat="1" ht="56.25" customHeight="1" thickBot="1" x14ac:dyDescent="0.3">
      <c r="A9"/>
      <c r="B9" s="110" t="s">
        <v>2</v>
      </c>
      <c r="C9" s="166" t="s">
        <v>86</v>
      </c>
      <c r="D9" s="167"/>
      <c r="E9" s="111" t="s">
        <v>49</v>
      </c>
      <c r="F9" s="112">
        <v>525</v>
      </c>
      <c r="G9" s="13"/>
      <c r="H9" s="110"/>
      <c r="I9" s="113"/>
      <c r="J9" s="113"/>
      <c r="K9" s="113"/>
      <c r="L9" s="113"/>
      <c r="M9" s="114"/>
      <c r="N9" s="208"/>
      <c r="O9" s="162"/>
      <c r="P9" s="163"/>
      <c r="Q9" s="211">
        <f>N9*O9</f>
        <v>0</v>
      </c>
      <c r="R9" s="212">
        <f>N9+Q9</f>
        <v>0</v>
      </c>
      <c r="S9" s="115">
        <f>N9*F9</f>
        <v>0</v>
      </c>
      <c r="T9" s="116">
        <f>R9*F9</f>
        <v>0</v>
      </c>
      <c r="U9" s="13"/>
      <c r="V9" s="207"/>
    </row>
    <row r="10" spans="1:23" s="2" customFormat="1" ht="82.5" customHeight="1" thickBot="1" x14ac:dyDescent="0.3">
      <c r="A10"/>
      <c r="B10" s="198" t="s">
        <v>24</v>
      </c>
      <c r="C10" s="199" t="s">
        <v>87</v>
      </c>
      <c r="D10" s="200"/>
      <c r="E10" s="201" t="s">
        <v>49</v>
      </c>
      <c r="F10" s="202">
        <v>794</v>
      </c>
      <c r="G10" s="13"/>
      <c r="H10" s="198"/>
      <c r="I10" s="203"/>
      <c r="J10" s="203"/>
      <c r="K10" s="203"/>
      <c r="L10" s="203"/>
      <c r="M10" s="204"/>
      <c r="N10" s="209"/>
      <c r="O10" s="205"/>
      <c r="P10" s="206"/>
      <c r="Q10" s="211">
        <f t="shared" ref="Q10:Q11" si="0">N10*O10</f>
        <v>0</v>
      </c>
      <c r="R10" s="212">
        <f t="shared" ref="R10:R11" si="1">N10+Q10</f>
        <v>0</v>
      </c>
      <c r="S10" s="115">
        <f t="shared" ref="S10:S11" si="2">N10*F10</f>
        <v>0</v>
      </c>
      <c r="T10" s="116">
        <f t="shared" ref="T10:T11" si="3">R10*F10</f>
        <v>0</v>
      </c>
      <c r="U10" s="13"/>
      <c r="V10" s="207"/>
    </row>
    <row r="11" spans="1:23" s="2" customFormat="1" ht="45" customHeight="1" thickBot="1" x14ac:dyDescent="0.3">
      <c r="A11"/>
      <c r="B11" s="119" t="s">
        <v>25</v>
      </c>
      <c r="C11" s="172" t="s">
        <v>88</v>
      </c>
      <c r="D11" s="173"/>
      <c r="E11" s="120" t="s">
        <v>0</v>
      </c>
      <c r="F11" s="121">
        <v>500</v>
      </c>
      <c r="G11" s="13"/>
      <c r="H11" s="119"/>
      <c r="I11" s="122"/>
      <c r="J11" s="122"/>
      <c r="K11" s="122"/>
      <c r="L11" s="122"/>
      <c r="M11" s="123"/>
      <c r="N11" s="210"/>
      <c r="O11" s="164"/>
      <c r="P11" s="165"/>
      <c r="Q11" s="213">
        <f t="shared" si="0"/>
        <v>0</v>
      </c>
      <c r="R11" s="214">
        <f t="shared" si="1"/>
        <v>0</v>
      </c>
      <c r="S11" s="124">
        <f t="shared" si="2"/>
        <v>0</v>
      </c>
      <c r="T11" s="125">
        <f t="shared" si="3"/>
        <v>0</v>
      </c>
      <c r="U11" s="13"/>
      <c r="V11" s="207"/>
    </row>
    <row r="12" spans="1:23" s="2" customFormat="1" ht="30" customHeight="1" thickBot="1" x14ac:dyDescent="0.3">
      <c r="A12"/>
      <c r="B12" s="30"/>
      <c r="C12" s="31"/>
      <c r="D12" s="31"/>
      <c r="E12" s="30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117">
        <f>SUM(S9:S11)</f>
        <v>0</v>
      </c>
      <c r="T12" s="118">
        <f>SUM(T9:T11)</f>
        <v>0</v>
      </c>
      <c r="U12" s="13"/>
    </row>
    <row r="13" spans="1:23" customFormat="1" ht="20.100000000000001" customHeight="1" x14ac:dyDescent="0.25">
      <c r="B13" s="41" t="s">
        <v>32</v>
      </c>
      <c r="C13" s="41"/>
      <c r="D13" s="147"/>
      <c r="E13" s="147"/>
      <c r="F13" s="147"/>
      <c r="G13" s="14"/>
      <c r="H13" s="4"/>
      <c r="I13" s="4"/>
      <c r="J13" s="4"/>
      <c r="K13" s="41"/>
      <c r="L13" s="41"/>
      <c r="M13" s="42"/>
    </row>
    <row r="14" spans="1:23" customFormat="1" ht="20.100000000000001" customHeight="1" x14ac:dyDescent="0.25">
      <c r="B14" s="41" t="s">
        <v>33</v>
      </c>
      <c r="C14" s="41"/>
      <c r="D14" s="145"/>
      <c r="E14" s="145"/>
      <c r="F14" s="145"/>
      <c r="G14" s="14"/>
      <c r="H14" s="4"/>
      <c r="I14" s="4"/>
      <c r="J14" s="4"/>
      <c r="K14" s="41"/>
      <c r="L14" s="41"/>
      <c r="M14" s="43"/>
    </row>
    <row r="15" spans="1:23" customFormat="1" ht="20.100000000000001" customHeight="1" x14ac:dyDescent="0.25">
      <c r="B15" s="41" t="s">
        <v>34</v>
      </c>
      <c r="C15" s="41"/>
      <c r="D15" s="145"/>
      <c r="E15" s="145"/>
      <c r="F15" s="145"/>
      <c r="G15" s="14"/>
      <c r="H15" s="4"/>
      <c r="I15" s="4"/>
      <c r="J15" s="4"/>
      <c r="K15" s="41"/>
      <c r="L15" s="41"/>
      <c r="M15" s="43"/>
    </row>
    <row r="16" spans="1:23" customFormat="1" ht="20.100000000000001" customHeight="1" x14ac:dyDescent="0.25">
      <c r="B16" s="41"/>
      <c r="C16" s="41"/>
      <c r="D16" s="41"/>
      <c r="E16" s="44"/>
      <c r="F16" s="45"/>
      <c r="G16" s="14"/>
      <c r="H16" s="4"/>
      <c r="I16" s="4"/>
      <c r="J16" s="4"/>
      <c r="K16" s="41"/>
      <c r="L16" s="41"/>
      <c r="M16" s="43"/>
    </row>
    <row r="17" spans="2:22" customFormat="1" ht="20.100000000000001" customHeight="1" x14ac:dyDescent="0.25">
      <c r="B17" s="41" t="s">
        <v>35</v>
      </c>
      <c r="C17" s="41"/>
      <c r="D17" s="146"/>
      <c r="E17" s="146"/>
      <c r="F17" s="146"/>
      <c r="G17" s="14"/>
      <c r="H17" s="4"/>
      <c r="I17" s="4"/>
      <c r="J17" s="4"/>
      <c r="K17" s="41"/>
      <c r="L17" s="41"/>
      <c r="M17" s="43"/>
    </row>
    <row r="18" spans="2:22" customFormat="1" ht="20.100000000000001" customHeight="1" x14ac:dyDescent="0.25">
      <c r="B18" s="41" t="s">
        <v>36</v>
      </c>
      <c r="C18" s="41"/>
      <c r="D18" s="146"/>
      <c r="E18" s="146"/>
      <c r="F18" s="146"/>
      <c r="G18" s="14"/>
      <c r="H18" s="4"/>
      <c r="I18" s="4"/>
      <c r="J18" s="4"/>
      <c r="L18" s="41"/>
      <c r="M18" s="43"/>
    </row>
    <row r="19" spans="2:22" customFormat="1" ht="20.100000000000001" customHeight="1" x14ac:dyDescent="0.25">
      <c r="B19" s="41" t="s">
        <v>37</v>
      </c>
      <c r="C19" s="41"/>
      <c r="D19" s="146"/>
      <c r="E19" s="146"/>
      <c r="F19" s="146"/>
      <c r="G19" s="14"/>
      <c r="H19" s="4"/>
      <c r="I19" s="4"/>
      <c r="J19" s="4"/>
      <c r="K19" s="47"/>
      <c r="L19" s="41"/>
      <c r="M19" s="41"/>
    </row>
    <row r="20" spans="2:22" customFormat="1" ht="20.100000000000001" customHeight="1" x14ac:dyDescent="0.25">
      <c r="B20" s="44"/>
      <c r="C20" s="44"/>
      <c r="D20" s="44"/>
      <c r="E20" s="44"/>
      <c r="F20" s="45"/>
      <c r="G20" s="45"/>
      <c r="H20" s="41"/>
      <c r="I20" s="52" t="s">
        <v>4</v>
      </c>
      <c r="J20" s="141"/>
      <c r="K20" s="141"/>
      <c r="L20" s="41"/>
      <c r="M20" s="41"/>
    </row>
    <row r="21" spans="2:22" customFormat="1" ht="20.100000000000001" customHeight="1" x14ac:dyDescent="0.25">
      <c r="B21" s="44"/>
      <c r="C21" s="44"/>
      <c r="D21" s="44"/>
      <c r="E21" s="44"/>
      <c r="F21" s="45"/>
      <c r="G21" s="45"/>
      <c r="H21" s="41"/>
      <c r="I21" s="52"/>
      <c r="J21" s="53"/>
      <c r="K21" s="53"/>
      <c r="L21" s="41"/>
      <c r="M21" s="41"/>
    </row>
    <row r="22" spans="2:22" customFormat="1" ht="20.100000000000001" customHeight="1" x14ac:dyDescent="0.25">
      <c r="B22" s="48" t="s">
        <v>3</v>
      </c>
      <c r="C22" s="108"/>
      <c r="D22" s="44"/>
      <c r="E22" s="44"/>
      <c r="F22" s="49"/>
      <c r="G22" s="49"/>
      <c r="H22" s="50"/>
      <c r="I22" s="54" t="s">
        <v>6</v>
      </c>
      <c r="J22" s="142"/>
      <c r="K22" s="142"/>
      <c r="L22" s="51"/>
      <c r="M22" s="51"/>
    </row>
    <row r="23" spans="2:22" customFormat="1" ht="20.100000000000001" customHeight="1" x14ac:dyDescent="0.25">
      <c r="B23" t="s">
        <v>5</v>
      </c>
      <c r="C23" s="108"/>
      <c r="D23" s="44"/>
      <c r="E23" s="44"/>
      <c r="I23" s="54" t="s">
        <v>7</v>
      </c>
      <c r="J23" s="143"/>
      <c r="K23" s="143"/>
    </row>
    <row r="24" spans="2:22" customFormat="1" ht="20.100000000000001" customHeight="1" x14ac:dyDescent="0.25">
      <c r="I24" s="55" t="s">
        <v>8</v>
      </c>
      <c r="J24" s="46"/>
      <c r="K24" s="56"/>
    </row>
    <row r="25" spans="2:22" customFormat="1" ht="20.100000000000001" customHeight="1" x14ac:dyDescent="0.25">
      <c r="B25" s="105" t="s">
        <v>38</v>
      </c>
      <c r="C25" s="105"/>
    </row>
    <row r="26" spans="2:22" customFormat="1" ht="20.100000000000001" customHeight="1" x14ac:dyDescent="0.25">
      <c r="B26" s="57"/>
      <c r="C26" s="106" t="s">
        <v>39</v>
      </c>
      <c r="E26" s="4"/>
      <c r="F26" s="4"/>
      <c r="G26" s="14"/>
    </row>
    <row r="27" spans="2:22" customFormat="1" ht="20.100000000000001" customHeight="1" x14ac:dyDescent="0.25">
      <c r="E27" s="4"/>
      <c r="F27" s="4"/>
      <c r="G27" s="14"/>
    </row>
    <row r="28" spans="2:22" customFormat="1" ht="20.100000000000001" customHeight="1" x14ac:dyDescent="0.25">
      <c r="E28" s="4"/>
      <c r="F28" s="4"/>
      <c r="G28" s="14"/>
    </row>
    <row r="29" spans="2:22" customFormat="1" ht="20.100000000000001" customHeight="1" x14ac:dyDescent="0.25">
      <c r="E29" s="4"/>
      <c r="F29" s="4"/>
      <c r="G29" s="14"/>
    </row>
    <row r="30" spans="2:22" customFormat="1" ht="20.100000000000001" customHeight="1" x14ac:dyDescent="0.25">
      <c r="E30" s="4"/>
      <c r="F30" s="4"/>
      <c r="G30" s="14"/>
    </row>
    <row r="31" spans="2:22" x14ac:dyDescent="0.25">
      <c r="F31" s="1"/>
      <c r="G31" s="1"/>
      <c r="H31" s="1"/>
      <c r="K31" s="1"/>
      <c r="L31" s="1"/>
      <c r="M31" s="1"/>
      <c r="N31" s="1"/>
      <c r="O31" s="1"/>
      <c r="P31" s="1"/>
      <c r="T31" s="1"/>
      <c r="U31" s="1"/>
      <c r="V31" s="1"/>
    </row>
    <row r="32" spans="2:22" x14ac:dyDescent="0.25">
      <c r="F32" s="1"/>
      <c r="G32" s="1"/>
      <c r="H32" s="1"/>
      <c r="K32" s="1"/>
      <c r="L32" s="1"/>
      <c r="M32" s="1"/>
      <c r="N32" s="1"/>
      <c r="O32" s="1"/>
      <c r="P32" s="1"/>
      <c r="Q32" s="1"/>
      <c r="S32" s="1"/>
      <c r="T32" s="1"/>
      <c r="U32" s="13"/>
      <c r="V32" s="2"/>
    </row>
    <row r="33" spans="8:22" x14ac:dyDescent="0.25">
      <c r="K33" s="1"/>
      <c r="L33" s="1"/>
      <c r="M33" s="1"/>
      <c r="U33"/>
      <c r="V33"/>
    </row>
    <row r="34" spans="8:22" x14ac:dyDescent="0.25">
      <c r="K34" s="1"/>
      <c r="L34" s="1"/>
      <c r="M34" s="1"/>
      <c r="U34"/>
      <c r="V34"/>
    </row>
    <row r="35" spans="8:22" x14ac:dyDescent="0.25">
      <c r="H35" s="18"/>
      <c r="I35" s="18"/>
      <c r="U35"/>
      <c r="V35"/>
    </row>
    <row r="36" spans="8:22" x14ac:dyDescent="0.25">
      <c r="H36" s="19"/>
      <c r="I36" s="19"/>
      <c r="U36"/>
      <c r="V36"/>
    </row>
    <row r="37" spans="8:22" x14ac:dyDescent="0.25">
      <c r="H37" s="19"/>
      <c r="I37" s="19"/>
      <c r="U37"/>
      <c r="V37"/>
    </row>
    <row r="38" spans="8:22" x14ac:dyDescent="0.25">
      <c r="H38" s="19"/>
      <c r="I38" s="19"/>
      <c r="U38"/>
      <c r="V38"/>
    </row>
    <row r="39" spans="8:22" x14ac:dyDescent="0.25">
      <c r="H39" s="19"/>
      <c r="I39" s="19"/>
      <c r="U39"/>
      <c r="V39"/>
    </row>
    <row r="40" spans="8:22" x14ac:dyDescent="0.25">
      <c r="U40"/>
      <c r="V40"/>
    </row>
    <row r="41" spans="8:22" x14ac:dyDescent="0.25">
      <c r="U41"/>
      <c r="V41"/>
    </row>
    <row r="42" spans="8:22" x14ac:dyDescent="0.25">
      <c r="U42"/>
      <c r="V42"/>
    </row>
    <row r="43" spans="8:22" x14ac:dyDescent="0.25">
      <c r="U43"/>
      <c r="V43"/>
    </row>
    <row r="44" spans="8:22" x14ac:dyDescent="0.25">
      <c r="U44"/>
      <c r="V44"/>
    </row>
    <row r="45" spans="8:22" x14ac:dyDescent="0.25">
      <c r="U45"/>
      <c r="V45"/>
    </row>
    <row r="46" spans="8:22" x14ac:dyDescent="0.25">
      <c r="U46"/>
      <c r="V46"/>
    </row>
    <row r="47" spans="8:22" x14ac:dyDescent="0.25">
      <c r="U47"/>
      <c r="V47"/>
    </row>
    <row r="48" spans="8:22" x14ac:dyDescent="0.25">
      <c r="U48"/>
      <c r="V48"/>
    </row>
    <row r="49" spans="21:22" x14ac:dyDescent="0.25">
      <c r="U49"/>
      <c r="V49"/>
    </row>
    <row r="50" spans="21:22" x14ac:dyDescent="0.25">
      <c r="U50"/>
      <c r="V50"/>
    </row>
    <row r="51" spans="21:22" x14ac:dyDescent="0.25">
      <c r="U51" s="1"/>
    </row>
    <row r="52" spans="21:22" x14ac:dyDescent="0.25">
      <c r="U52" s="1"/>
    </row>
  </sheetData>
  <mergeCells count="19">
    <mergeCell ref="J20:K20"/>
    <mergeCell ref="J22:K22"/>
    <mergeCell ref="J23:K23"/>
    <mergeCell ref="D13:F13"/>
    <mergeCell ref="D14:F14"/>
    <mergeCell ref="D15:F15"/>
    <mergeCell ref="D17:F17"/>
    <mergeCell ref="D19:F19"/>
    <mergeCell ref="B1:T1"/>
    <mergeCell ref="O8:P8"/>
    <mergeCell ref="C8:D8"/>
    <mergeCell ref="C9:D9"/>
    <mergeCell ref="O9:P9"/>
    <mergeCell ref="C11:D11"/>
    <mergeCell ref="B6:F6"/>
    <mergeCell ref="O11:P11"/>
    <mergeCell ref="O10:P10"/>
    <mergeCell ref="C10:D10"/>
    <mergeCell ref="D18:F18"/>
  </mergeCells>
  <conditionalFormatting sqref="O9:P9">
    <cfRule type="containsBlanks" dxfId="56" priority="293">
      <formula>LEN(TRIM(O9))=0</formula>
    </cfRule>
  </conditionalFormatting>
  <conditionalFormatting sqref="S9:S11">
    <cfRule type="containsBlanks" dxfId="55" priority="294">
      <formula>LEN(TRIM(S9))=0</formula>
    </cfRule>
  </conditionalFormatting>
  <conditionalFormatting sqref="N9">
    <cfRule type="containsBlanks" dxfId="54" priority="291">
      <formula>LEN(TRIM(N9))=0</formula>
    </cfRule>
  </conditionalFormatting>
  <conditionalFormatting sqref="Q9:Q11">
    <cfRule type="containsBlanks" dxfId="53" priority="292">
      <formula>LEN(TRIM(Q9))=0</formula>
    </cfRule>
  </conditionalFormatting>
  <conditionalFormatting sqref="H9">
    <cfRule type="containsBlanks" dxfId="52" priority="290">
      <formula>LEN(TRIM(H9))=0</formula>
    </cfRule>
  </conditionalFormatting>
  <conditionalFormatting sqref="I9">
    <cfRule type="containsBlanks" dxfId="51" priority="289">
      <formula>LEN(TRIM(I9))=0</formula>
    </cfRule>
  </conditionalFormatting>
  <conditionalFormatting sqref="J9">
    <cfRule type="containsBlanks" dxfId="50" priority="288">
      <formula>LEN(TRIM(J9))=0</formula>
    </cfRule>
  </conditionalFormatting>
  <conditionalFormatting sqref="K9">
    <cfRule type="containsBlanks" dxfId="49" priority="287">
      <formula>LEN(TRIM(K9))=0</formula>
    </cfRule>
  </conditionalFormatting>
  <conditionalFormatting sqref="L9">
    <cfRule type="containsBlanks" dxfId="48" priority="286">
      <formula>LEN(TRIM(L9))=0</formula>
    </cfRule>
  </conditionalFormatting>
  <conditionalFormatting sqref="M9">
    <cfRule type="containsBlanks" dxfId="47" priority="285">
      <formula>LEN(TRIM(M9))=0</formula>
    </cfRule>
  </conditionalFormatting>
  <conditionalFormatting sqref="R9:R11">
    <cfRule type="containsBlanks" dxfId="46" priority="284">
      <formula>LEN(TRIM(R9))=0</formula>
    </cfRule>
  </conditionalFormatting>
  <conditionalFormatting sqref="T9:T11">
    <cfRule type="containsBlanks" dxfId="45" priority="283">
      <formula>LEN(TRIM(T9))=0</formula>
    </cfRule>
  </conditionalFormatting>
  <conditionalFormatting sqref="O11:P11">
    <cfRule type="containsBlanks" dxfId="43" priority="46">
      <formula>LEN(TRIM(O11))=0</formula>
    </cfRule>
  </conditionalFormatting>
  <conditionalFormatting sqref="N11">
    <cfRule type="containsBlanks" dxfId="42" priority="44">
      <formula>LEN(TRIM(N11))=0</formula>
    </cfRule>
  </conditionalFormatting>
  <conditionalFormatting sqref="H11">
    <cfRule type="containsBlanks" dxfId="40" priority="43">
      <formula>LEN(TRIM(H11))=0</formula>
    </cfRule>
  </conditionalFormatting>
  <conditionalFormatting sqref="I11">
    <cfRule type="containsBlanks" dxfId="39" priority="42">
      <formula>LEN(TRIM(I11))=0</formula>
    </cfRule>
  </conditionalFormatting>
  <conditionalFormatting sqref="J11">
    <cfRule type="containsBlanks" dxfId="38" priority="41">
      <formula>LEN(TRIM(J11))=0</formula>
    </cfRule>
  </conditionalFormatting>
  <conditionalFormatting sqref="K11">
    <cfRule type="containsBlanks" dxfId="37" priority="40">
      <formula>LEN(TRIM(K11))=0</formula>
    </cfRule>
  </conditionalFormatting>
  <conditionalFormatting sqref="L11">
    <cfRule type="containsBlanks" dxfId="36" priority="39">
      <formula>LEN(TRIM(L11))=0</formula>
    </cfRule>
  </conditionalFormatting>
  <conditionalFormatting sqref="M11">
    <cfRule type="containsBlanks" dxfId="35" priority="38">
      <formula>LEN(TRIM(M11))=0</formula>
    </cfRule>
  </conditionalFormatting>
  <conditionalFormatting sqref="K10">
    <cfRule type="containsBlanks" dxfId="32" priority="52">
      <formula>LEN(TRIM(K10))=0</formula>
    </cfRule>
  </conditionalFormatting>
  <conditionalFormatting sqref="L10">
    <cfRule type="containsBlanks" dxfId="31" priority="51">
      <formula>LEN(TRIM(L10))=0</formula>
    </cfRule>
  </conditionalFormatting>
  <conditionalFormatting sqref="M10">
    <cfRule type="containsBlanks" dxfId="29" priority="50">
      <formula>LEN(TRIM(M10))=0</formula>
    </cfRule>
  </conditionalFormatting>
  <conditionalFormatting sqref="C22:C23">
    <cfRule type="containsBlanks" dxfId="15" priority="21">
      <formula>LEN(TRIM(C22))=0</formula>
    </cfRule>
  </conditionalFormatting>
  <conditionalFormatting sqref="D17:F19">
    <cfRule type="containsBlanks" dxfId="14" priority="20">
      <formula>LEN(TRIM(D17))=0</formula>
    </cfRule>
  </conditionalFormatting>
  <conditionalFormatting sqref="J22:K23">
    <cfRule type="containsBlanks" dxfId="13" priority="23">
      <formula>LEN(TRIM(J22))=0</formula>
    </cfRule>
  </conditionalFormatting>
  <conditionalFormatting sqref="D13:F15">
    <cfRule type="containsBlanks" dxfId="12" priority="22">
      <formula>LEN(TRIM(D13))=0</formula>
    </cfRule>
  </conditionalFormatting>
  <conditionalFormatting sqref="O10:P10">
    <cfRule type="containsBlanks" dxfId="10" priority="58">
      <formula>LEN(TRIM(O10))=0</formula>
    </cfRule>
  </conditionalFormatting>
  <conditionalFormatting sqref="N10">
    <cfRule type="containsBlanks" dxfId="9" priority="56">
      <formula>LEN(TRIM(N10))=0</formula>
    </cfRule>
  </conditionalFormatting>
  <conditionalFormatting sqref="H10">
    <cfRule type="containsBlanks" dxfId="7" priority="55">
      <formula>LEN(TRIM(H10))=0</formula>
    </cfRule>
  </conditionalFormatting>
  <conditionalFormatting sqref="I10">
    <cfRule type="containsBlanks" dxfId="6" priority="54">
      <formula>LEN(TRIM(I10))=0</formula>
    </cfRule>
  </conditionalFormatting>
  <conditionalFormatting sqref="J10">
    <cfRule type="containsBlanks" dxfId="5" priority="53">
      <formula>LEN(TRIM(J10))=0</formula>
    </cfRule>
  </conditionalFormatting>
  <conditionalFormatting sqref="V9">
    <cfRule type="containsBlanks" dxfId="4" priority="18">
      <formula>LEN(TRIM(V9))=0</formula>
    </cfRule>
  </conditionalFormatting>
  <conditionalFormatting sqref="V10:V11">
    <cfRule type="containsBlanks" dxfId="3" priority="2">
      <formula>LEN(TRIM(V10))=0</formula>
    </cfRule>
  </conditionalFormatting>
  <pageMargins left="0.70866141732283472" right="0.70866141732283472" top="0.98425196850393704" bottom="0.74803149606299213" header="0.31496062992125984" footer="0.31496062992125984"/>
  <pageSetup paperSize="9" scale="52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45"/>
  <sheetViews>
    <sheetView showGridLines="0" zoomScaleNormal="100" workbookViewId="0"/>
  </sheetViews>
  <sheetFormatPr defaultColWidth="9.140625" defaultRowHeight="12.75" x14ac:dyDescent="0.2"/>
  <cols>
    <col min="1" max="1" width="1.85546875" style="67" customWidth="1"/>
    <col min="2" max="2" width="6.5703125" style="67" customWidth="1"/>
    <col min="3" max="4" width="35.7109375" style="67" customWidth="1"/>
    <col min="5" max="8" width="12.7109375" style="66" customWidth="1"/>
    <col min="9" max="9" width="15.7109375" style="66" customWidth="1"/>
    <col min="10" max="10" width="7.85546875" style="67" customWidth="1"/>
    <col min="11" max="11" width="15.7109375" style="67" customWidth="1"/>
    <col min="12" max="12" width="10.7109375" style="67" customWidth="1"/>
    <col min="13" max="13" width="15.7109375" style="67" customWidth="1"/>
    <col min="14" max="16384" width="9.140625" style="67"/>
  </cols>
  <sheetData>
    <row r="1" spans="1:23" s="2" customFormat="1" ht="20.100000000000001" customHeight="1" x14ac:dyDescent="0.25">
      <c r="B1" s="157" t="s">
        <v>63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33" t="s">
        <v>64</v>
      </c>
      <c r="C3" s="34"/>
      <c r="D3" s="34"/>
    </row>
    <row r="4" spans="1:23" customFormat="1" ht="15" x14ac:dyDescent="0.25">
      <c r="B4" s="35" t="str">
        <f>'Príloha č. 1'!B4</f>
        <v>Profesionálne dezinfekčné prípravky</v>
      </c>
      <c r="C4" s="34"/>
      <c r="D4" s="34"/>
    </row>
    <row r="5" spans="1:23" customFormat="1" ht="15" x14ac:dyDescent="0.25">
      <c r="B5" s="35"/>
      <c r="C5" s="34"/>
      <c r="D5" s="34"/>
    </row>
    <row r="6" spans="1:23" customFormat="1" ht="24.95" customHeight="1" x14ac:dyDescent="0.25">
      <c r="B6" s="158" t="s">
        <v>67</v>
      </c>
      <c r="C6" s="159"/>
      <c r="D6" s="159"/>
      <c r="E6" s="159"/>
      <c r="F6" s="160"/>
    </row>
    <row r="7" spans="1:23" customFormat="1" ht="15.75" customHeight="1" thickBot="1" x14ac:dyDescent="0.3"/>
    <row r="8" spans="1:23" s="68" customFormat="1" ht="30" customHeight="1" thickBot="1" x14ac:dyDescent="0.3">
      <c r="B8" s="185" t="s">
        <v>71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7"/>
    </row>
    <row r="9" spans="1:23" s="69" customFormat="1" ht="30" customHeight="1" x14ac:dyDescent="0.25">
      <c r="B9" s="188" t="s">
        <v>9</v>
      </c>
      <c r="C9" s="190" t="s">
        <v>51</v>
      </c>
      <c r="D9" s="192" t="s">
        <v>52</v>
      </c>
      <c r="E9" s="194" t="s">
        <v>14</v>
      </c>
      <c r="F9" s="194" t="s">
        <v>53</v>
      </c>
      <c r="G9" s="174" t="s">
        <v>54</v>
      </c>
      <c r="H9" s="176" t="s">
        <v>55</v>
      </c>
      <c r="I9" s="178" t="s">
        <v>56</v>
      </c>
      <c r="J9" s="180" t="s">
        <v>57</v>
      </c>
      <c r="K9" s="182" t="s">
        <v>58</v>
      </c>
      <c r="L9" s="183"/>
      <c r="M9" s="184"/>
    </row>
    <row r="10" spans="1:23" s="69" customFormat="1" ht="30" customHeight="1" x14ac:dyDescent="0.25">
      <c r="B10" s="189"/>
      <c r="C10" s="191"/>
      <c r="D10" s="193"/>
      <c r="E10" s="195"/>
      <c r="F10" s="195"/>
      <c r="G10" s="175"/>
      <c r="H10" s="177"/>
      <c r="I10" s="179"/>
      <c r="J10" s="181"/>
      <c r="K10" s="70" t="s">
        <v>59</v>
      </c>
      <c r="L10" s="71" t="s">
        <v>60</v>
      </c>
      <c r="M10" s="72" t="s">
        <v>61</v>
      </c>
    </row>
    <row r="11" spans="1:23" s="96" customFormat="1" ht="9.9499999999999993" customHeight="1" x14ac:dyDescent="0.25">
      <c r="B11" s="98" t="s">
        <v>2</v>
      </c>
      <c r="C11" s="97" t="s">
        <v>24</v>
      </c>
      <c r="D11" s="97" t="s">
        <v>25</v>
      </c>
      <c r="E11" s="97" t="s">
        <v>26</v>
      </c>
      <c r="F11" s="97" t="s">
        <v>31</v>
      </c>
      <c r="G11" s="97" t="s">
        <v>41</v>
      </c>
      <c r="H11" s="97" t="s">
        <v>42</v>
      </c>
      <c r="I11" s="97" t="s">
        <v>44</v>
      </c>
      <c r="J11" s="97" t="s">
        <v>45</v>
      </c>
      <c r="K11" s="97" t="s">
        <v>46</v>
      </c>
      <c r="L11" s="97" t="s">
        <v>47</v>
      </c>
      <c r="M11" s="99" t="s">
        <v>50</v>
      </c>
    </row>
    <row r="12" spans="1:23" s="84" customFormat="1" ht="30" customHeight="1" x14ac:dyDescent="0.25">
      <c r="B12" s="73"/>
      <c r="C12" s="74"/>
      <c r="D12" s="75"/>
      <c r="E12" s="76"/>
      <c r="F12" s="76"/>
      <c r="G12" s="77"/>
      <c r="H12" s="78"/>
      <c r="I12" s="79"/>
      <c r="J12" s="80"/>
      <c r="K12" s="81"/>
      <c r="L12" s="82"/>
      <c r="M12" s="83"/>
    </row>
    <row r="13" spans="1:23" s="84" customFormat="1" ht="30" customHeight="1" thickBot="1" x14ac:dyDescent="0.3">
      <c r="B13" s="85"/>
      <c r="C13" s="86"/>
      <c r="D13" s="87"/>
      <c r="E13" s="88"/>
      <c r="F13" s="88"/>
      <c r="G13" s="89"/>
      <c r="H13" s="90"/>
      <c r="I13" s="91"/>
      <c r="J13" s="92"/>
      <c r="K13" s="93"/>
      <c r="L13" s="94"/>
      <c r="M13" s="95"/>
    </row>
    <row r="14" spans="1:23" s="84" customFormat="1" ht="6.95" customHeight="1" thickBot="1" x14ac:dyDescent="0.3">
      <c r="B14" s="101"/>
      <c r="C14" s="102"/>
      <c r="D14" s="102"/>
      <c r="E14" s="101"/>
      <c r="F14" s="101"/>
      <c r="G14" s="101"/>
      <c r="H14" s="101"/>
      <c r="I14" s="101"/>
      <c r="J14" s="101"/>
      <c r="K14" s="103"/>
      <c r="L14" s="104"/>
      <c r="M14" s="103"/>
    </row>
    <row r="15" spans="1:23" s="68" customFormat="1" ht="30" customHeight="1" thickBot="1" x14ac:dyDescent="0.3">
      <c r="B15" s="185" t="s">
        <v>72</v>
      </c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7"/>
    </row>
    <row r="16" spans="1:23" s="69" customFormat="1" ht="30" customHeight="1" x14ac:dyDescent="0.25">
      <c r="B16" s="188" t="s">
        <v>9</v>
      </c>
      <c r="C16" s="190" t="s">
        <v>51</v>
      </c>
      <c r="D16" s="192" t="s">
        <v>52</v>
      </c>
      <c r="E16" s="194" t="s">
        <v>14</v>
      </c>
      <c r="F16" s="194" t="s">
        <v>53</v>
      </c>
      <c r="G16" s="174" t="s">
        <v>54</v>
      </c>
      <c r="H16" s="176" t="s">
        <v>55</v>
      </c>
      <c r="I16" s="178" t="s">
        <v>56</v>
      </c>
      <c r="J16" s="180" t="s">
        <v>57</v>
      </c>
      <c r="K16" s="182" t="s">
        <v>58</v>
      </c>
      <c r="L16" s="183"/>
      <c r="M16" s="184"/>
    </row>
    <row r="17" spans="2:13" s="69" customFormat="1" ht="30" customHeight="1" x14ac:dyDescent="0.25">
      <c r="B17" s="189"/>
      <c r="C17" s="191"/>
      <c r="D17" s="193"/>
      <c r="E17" s="195"/>
      <c r="F17" s="195"/>
      <c r="G17" s="175"/>
      <c r="H17" s="177"/>
      <c r="I17" s="179"/>
      <c r="J17" s="181"/>
      <c r="K17" s="70" t="s">
        <v>59</v>
      </c>
      <c r="L17" s="71" t="s">
        <v>60</v>
      </c>
      <c r="M17" s="72" t="s">
        <v>61</v>
      </c>
    </row>
    <row r="18" spans="2:13" s="96" customFormat="1" ht="9.9499999999999993" customHeight="1" x14ac:dyDescent="0.25">
      <c r="B18" s="98" t="s">
        <v>2</v>
      </c>
      <c r="C18" s="97" t="s">
        <v>24</v>
      </c>
      <c r="D18" s="97" t="s">
        <v>25</v>
      </c>
      <c r="E18" s="97" t="s">
        <v>26</v>
      </c>
      <c r="F18" s="97" t="s">
        <v>31</v>
      </c>
      <c r="G18" s="97" t="s">
        <v>41</v>
      </c>
      <c r="H18" s="97" t="s">
        <v>42</v>
      </c>
      <c r="I18" s="97" t="s">
        <v>44</v>
      </c>
      <c r="J18" s="97" t="s">
        <v>45</v>
      </c>
      <c r="K18" s="97" t="s">
        <v>46</v>
      </c>
      <c r="L18" s="97" t="s">
        <v>47</v>
      </c>
      <c r="M18" s="99" t="s">
        <v>50</v>
      </c>
    </row>
    <row r="19" spans="2:13" s="84" customFormat="1" ht="30" customHeight="1" x14ac:dyDescent="0.25">
      <c r="B19" s="73"/>
      <c r="C19" s="74"/>
      <c r="D19" s="75"/>
      <c r="E19" s="76"/>
      <c r="F19" s="76"/>
      <c r="G19" s="77"/>
      <c r="H19" s="78"/>
      <c r="I19" s="79"/>
      <c r="J19" s="80"/>
      <c r="K19" s="81"/>
      <c r="L19" s="82"/>
      <c r="M19" s="83"/>
    </row>
    <row r="20" spans="2:13" s="84" customFormat="1" ht="30" customHeight="1" thickBot="1" x14ac:dyDescent="0.3">
      <c r="B20" s="85"/>
      <c r="C20" s="86"/>
      <c r="D20" s="87"/>
      <c r="E20" s="88"/>
      <c r="F20" s="88"/>
      <c r="G20" s="89"/>
      <c r="H20" s="90"/>
      <c r="I20" s="91"/>
      <c r="J20" s="92"/>
      <c r="K20" s="93"/>
      <c r="L20" s="94"/>
      <c r="M20" s="95"/>
    </row>
    <row r="21" spans="2:13" s="84" customFormat="1" ht="6.95" customHeight="1" thickBot="1" x14ac:dyDescent="0.3">
      <c r="B21" s="101"/>
      <c r="C21" s="102"/>
      <c r="D21" s="102"/>
      <c r="E21" s="101"/>
      <c r="F21" s="101"/>
      <c r="G21" s="101"/>
      <c r="H21" s="101"/>
      <c r="I21" s="101"/>
      <c r="J21" s="101"/>
      <c r="K21" s="103"/>
      <c r="L21" s="104"/>
      <c r="M21" s="103"/>
    </row>
    <row r="22" spans="2:13" s="68" customFormat="1" ht="30" customHeight="1" thickBot="1" x14ac:dyDescent="0.3">
      <c r="B22" s="185" t="s">
        <v>85</v>
      </c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7"/>
    </row>
    <row r="23" spans="2:13" s="69" customFormat="1" ht="30" customHeight="1" x14ac:dyDescent="0.25">
      <c r="B23" s="188" t="s">
        <v>9</v>
      </c>
      <c r="C23" s="190" t="s">
        <v>51</v>
      </c>
      <c r="D23" s="192" t="s">
        <v>52</v>
      </c>
      <c r="E23" s="194" t="s">
        <v>14</v>
      </c>
      <c r="F23" s="194" t="s">
        <v>53</v>
      </c>
      <c r="G23" s="174" t="s">
        <v>54</v>
      </c>
      <c r="H23" s="176" t="s">
        <v>55</v>
      </c>
      <c r="I23" s="178" t="s">
        <v>56</v>
      </c>
      <c r="J23" s="180" t="s">
        <v>57</v>
      </c>
      <c r="K23" s="182" t="s">
        <v>58</v>
      </c>
      <c r="L23" s="183"/>
      <c r="M23" s="184"/>
    </row>
    <row r="24" spans="2:13" s="69" customFormat="1" ht="30" customHeight="1" x14ac:dyDescent="0.25">
      <c r="B24" s="189"/>
      <c r="C24" s="191"/>
      <c r="D24" s="193"/>
      <c r="E24" s="195"/>
      <c r="F24" s="195"/>
      <c r="G24" s="175"/>
      <c r="H24" s="177"/>
      <c r="I24" s="179"/>
      <c r="J24" s="181"/>
      <c r="K24" s="70" t="s">
        <v>59</v>
      </c>
      <c r="L24" s="71" t="s">
        <v>60</v>
      </c>
      <c r="M24" s="72" t="s">
        <v>61</v>
      </c>
    </row>
    <row r="25" spans="2:13" s="96" customFormat="1" ht="9.9499999999999993" customHeight="1" x14ac:dyDescent="0.25">
      <c r="B25" s="98" t="s">
        <v>2</v>
      </c>
      <c r="C25" s="97" t="s">
        <v>24</v>
      </c>
      <c r="D25" s="97" t="s">
        <v>25</v>
      </c>
      <c r="E25" s="97" t="s">
        <v>26</v>
      </c>
      <c r="F25" s="97" t="s">
        <v>31</v>
      </c>
      <c r="G25" s="97" t="s">
        <v>41</v>
      </c>
      <c r="H25" s="97" t="s">
        <v>42</v>
      </c>
      <c r="I25" s="97" t="s">
        <v>44</v>
      </c>
      <c r="J25" s="97" t="s">
        <v>45</v>
      </c>
      <c r="K25" s="97" t="s">
        <v>46</v>
      </c>
      <c r="L25" s="97" t="s">
        <v>47</v>
      </c>
      <c r="M25" s="99" t="s">
        <v>50</v>
      </c>
    </row>
    <row r="26" spans="2:13" s="84" customFormat="1" ht="30" customHeight="1" x14ac:dyDescent="0.25">
      <c r="B26" s="73"/>
      <c r="C26" s="74"/>
      <c r="D26" s="75"/>
      <c r="E26" s="76"/>
      <c r="F26" s="76"/>
      <c r="G26" s="77"/>
      <c r="H26" s="78"/>
      <c r="I26" s="79"/>
      <c r="J26" s="80"/>
      <c r="K26" s="81"/>
      <c r="L26" s="82"/>
      <c r="M26" s="83"/>
    </row>
    <row r="27" spans="2:13" s="84" customFormat="1" ht="30" customHeight="1" thickBot="1" x14ac:dyDescent="0.3">
      <c r="B27" s="85"/>
      <c r="C27" s="86"/>
      <c r="D27" s="87"/>
      <c r="E27" s="88"/>
      <c r="F27" s="88"/>
      <c r="G27" s="89"/>
      <c r="H27" s="90"/>
      <c r="I27" s="91"/>
      <c r="J27" s="92"/>
      <c r="K27" s="93"/>
      <c r="L27" s="94"/>
      <c r="M27" s="95"/>
    </row>
    <row r="31" spans="2:13" ht="20.100000000000001" customHeight="1" x14ac:dyDescent="0.2">
      <c r="B31" s="41" t="s">
        <v>32</v>
      </c>
      <c r="C31" s="41"/>
      <c r="D31" s="107"/>
      <c r="E31" s="67"/>
      <c r="H31" s="41"/>
      <c r="I31" s="41"/>
      <c r="J31" s="41"/>
      <c r="K31" s="41"/>
    </row>
    <row r="32" spans="2:13" ht="20.100000000000001" customHeight="1" x14ac:dyDescent="0.2">
      <c r="B32" s="41" t="s">
        <v>33</v>
      </c>
      <c r="C32" s="41"/>
      <c r="D32" s="108"/>
      <c r="E32" s="67"/>
      <c r="H32" s="41"/>
      <c r="I32" s="41"/>
      <c r="J32" s="41"/>
      <c r="K32" s="41"/>
    </row>
    <row r="33" spans="2:11" ht="20.100000000000001" customHeight="1" x14ac:dyDescent="0.2">
      <c r="B33" s="41" t="s">
        <v>34</v>
      </c>
      <c r="C33" s="41"/>
      <c r="D33" s="108"/>
      <c r="E33" s="67"/>
      <c r="H33" s="41"/>
      <c r="I33" s="41"/>
      <c r="J33" s="41"/>
      <c r="K33" s="41"/>
    </row>
    <row r="34" spans="2:11" ht="20.100000000000001" customHeight="1" x14ac:dyDescent="0.2">
      <c r="B34" s="41"/>
      <c r="C34" s="41"/>
      <c r="D34" s="41"/>
      <c r="E34" s="67"/>
      <c r="H34" s="41"/>
      <c r="I34" s="41"/>
      <c r="J34" s="41"/>
      <c r="K34" s="41"/>
    </row>
    <row r="35" spans="2:11" ht="20.100000000000001" customHeight="1" x14ac:dyDescent="0.2">
      <c r="B35" s="41" t="s">
        <v>35</v>
      </c>
      <c r="C35" s="41"/>
      <c r="D35" s="108"/>
      <c r="E35" s="67"/>
      <c r="H35" s="41"/>
      <c r="I35" s="41"/>
      <c r="J35" s="41"/>
      <c r="K35" s="41"/>
    </row>
    <row r="36" spans="2:11" ht="20.100000000000001" customHeight="1" x14ac:dyDescent="0.25">
      <c r="B36" s="41" t="s">
        <v>36</v>
      </c>
      <c r="C36" s="41"/>
      <c r="D36" s="108"/>
      <c r="E36" s="67"/>
      <c r="H36" s="41"/>
      <c r="I36"/>
      <c r="J36"/>
      <c r="K36"/>
    </row>
    <row r="37" spans="2:11" ht="20.100000000000001" customHeight="1" x14ac:dyDescent="0.2">
      <c r="B37" s="41" t="s">
        <v>37</v>
      </c>
      <c r="C37" s="41"/>
      <c r="D37" s="108"/>
      <c r="E37" s="67"/>
      <c r="H37" s="41"/>
      <c r="I37" s="46"/>
      <c r="J37" s="47"/>
      <c r="K37" s="47"/>
    </row>
    <row r="38" spans="2:11" ht="20.100000000000001" customHeight="1" x14ac:dyDescent="0.2">
      <c r="B38" s="44"/>
      <c r="C38" s="44"/>
      <c r="D38" s="44"/>
      <c r="E38" s="44"/>
      <c r="H38" s="41"/>
      <c r="I38" s="52" t="s">
        <v>4</v>
      </c>
      <c r="J38" s="141"/>
      <c r="K38" s="141"/>
    </row>
    <row r="39" spans="2:11" ht="20.100000000000001" customHeight="1" x14ac:dyDescent="0.2">
      <c r="B39" s="44"/>
      <c r="C39" s="44"/>
      <c r="D39" s="44"/>
      <c r="E39" s="44"/>
      <c r="F39" s="45"/>
      <c r="G39" s="45"/>
      <c r="H39" s="41"/>
      <c r="I39" s="52"/>
      <c r="J39" s="53"/>
      <c r="K39" s="53"/>
    </row>
    <row r="40" spans="2:11" ht="20.100000000000001" customHeight="1" x14ac:dyDescent="0.2">
      <c r="B40" s="48" t="s">
        <v>3</v>
      </c>
      <c r="C40" s="108"/>
      <c r="D40" s="44"/>
      <c r="E40" s="44"/>
      <c r="F40" s="49"/>
      <c r="G40" s="49"/>
      <c r="H40" s="50"/>
      <c r="I40" s="54" t="s">
        <v>6</v>
      </c>
      <c r="J40" s="142"/>
      <c r="K40" s="142"/>
    </row>
    <row r="41" spans="2:11" ht="20.100000000000001" customHeight="1" x14ac:dyDescent="0.25">
      <c r="B41" t="s">
        <v>5</v>
      </c>
      <c r="C41" s="108"/>
      <c r="D41" s="44"/>
      <c r="E41" s="44"/>
      <c r="F41"/>
      <c r="G41"/>
      <c r="H41"/>
      <c r="I41" s="54" t="s">
        <v>7</v>
      </c>
      <c r="J41" s="143"/>
      <c r="K41" s="143"/>
    </row>
    <row r="42" spans="2:11" ht="20.100000000000001" customHeight="1" x14ac:dyDescent="0.25">
      <c r="B42"/>
      <c r="C42"/>
      <c r="D42" s="44"/>
      <c r="E42" s="44"/>
      <c r="F42"/>
      <c r="G42"/>
      <c r="H42"/>
      <c r="I42" s="55" t="s">
        <v>8</v>
      </c>
      <c r="J42" s="46"/>
      <c r="K42" s="56"/>
    </row>
    <row r="44" spans="2:11" x14ac:dyDescent="0.2">
      <c r="B44" s="144" t="s">
        <v>38</v>
      </c>
      <c r="C44" s="144"/>
    </row>
    <row r="45" spans="2:11" x14ac:dyDescent="0.2">
      <c r="B45" s="57"/>
      <c r="C45" s="58" t="s">
        <v>39</v>
      </c>
    </row>
  </sheetData>
  <mergeCells count="39">
    <mergeCell ref="J40:K40"/>
    <mergeCell ref="J41:K41"/>
    <mergeCell ref="B44:C44"/>
    <mergeCell ref="J38:K38"/>
    <mergeCell ref="B1:T1"/>
    <mergeCell ref="B6:F6"/>
    <mergeCell ref="F16:F17"/>
    <mergeCell ref="G16:G17"/>
    <mergeCell ref="K23:M23"/>
    <mergeCell ref="H16:H17"/>
    <mergeCell ref="I16:I17"/>
    <mergeCell ref="J16:J17"/>
    <mergeCell ref="K16:M16"/>
    <mergeCell ref="B22:M22"/>
    <mergeCell ref="B23:B24"/>
    <mergeCell ref="C23:C24"/>
    <mergeCell ref="D23:D24"/>
    <mergeCell ref="E23:E24"/>
    <mergeCell ref="F23:F24"/>
    <mergeCell ref="B16:B17"/>
    <mergeCell ref="C16:C17"/>
    <mergeCell ref="D16:D17"/>
    <mergeCell ref="E16:E17"/>
    <mergeCell ref="G23:G24"/>
    <mergeCell ref="H23:H24"/>
    <mergeCell ref="I23:I24"/>
    <mergeCell ref="J23:J24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</mergeCells>
  <conditionalFormatting sqref="C40:C41 D35:D37 D31:D33">
    <cfRule type="containsBlanks" dxfId="1" priority="2">
      <formula>LEN(TRIM(C31))=0</formula>
    </cfRule>
  </conditionalFormatting>
  <conditionalFormatting sqref="J40:K41">
    <cfRule type="containsBlanks" dxfId="0" priority="4">
      <formula>LEN(TRIM(J40))=0</formula>
    </cfRule>
  </conditionalFormatting>
  <pageMargins left="0.7" right="0.7" top="0.75" bottom="0.75" header="0.3" footer="0.3"/>
  <pageSetup paperSize="9" scale="6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2024-02-23T08:30:09Z</cp:lastPrinted>
  <dcterms:created xsi:type="dcterms:W3CDTF">2017-04-21T05:51:15Z</dcterms:created>
  <dcterms:modified xsi:type="dcterms:W3CDTF">2024-02-23T08:35:37Z</dcterms:modified>
</cp:coreProperties>
</file>