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2-3266-DNS-2024\Súťažné podklady\"/>
    </mc:Choice>
  </mc:AlternateContent>
  <bookViews>
    <workbookView xWindow="0" yWindow="0" windowWidth="14040" windowHeight="7725"/>
  </bookViews>
  <sheets>
    <sheet name="G2 nový návrh" sheetId="1" r:id="rId1"/>
  </sheets>
  <definedNames>
    <definedName name="_xlnm._FilterDatabase" localSheetId="0" hidden="1">'G2 nový návrh'!$A$6:$M$11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9" i="1"/>
  <c r="J10" i="1"/>
  <c r="J8" i="1"/>
  <c r="I10" i="1" l="1"/>
  <c r="I9" i="1"/>
  <c r="I8" i="1"/>
  <c r="I11" i="1" l="1"/>
</calcChain>
</file>

<file path=xl/sharedStrings.xml><?xml version="1.0" encoding="utf-8"?>
<sst xmlns="http://schemas.openxmlformats.org/spreadsheetml/2006/main" count="24" uniqueCount="20">
  <si>
    <t xml:space="preserve">Jediné kritérium na hodnotenie ponúk je sumárna ponuka za zákazku  (v prípade členenia zákazky na časti osobitne za každú časť) </t>
  </si>
  <si>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</si>
  <si>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</si>
  <si>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</si>
  <si>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</si>
  <si>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</si>
  <si>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</si>
  <si>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>Cena za mernú jednotku v € bez DPH:</t>
  </si>
  <si>
    <t xml:space="preserve">Cena za pestovateľský výkon stanovená objednávateľom v € bez DPH </t>
  </si>
  <si>
    <t>Cena za pestovateľský výkon v € bez DPH:</t>
  </si>
  <si>
    <t>Celková cena za pestovateľské výkony v € bez DPH</t>
  </si>
  <si>
    <t>SEMENÁRSTVO A ŠKÔLKÁRSTVO</t>
  </si>
  <si>
    <t>tis. ks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</si>
  <si>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</si>
  <si>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</si>
  <si>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 voľnokorenných sadeníc ihličnaté JD</t>
  </si>
  <si>
    <t xml:space="preserve">Vyzdvihovanie  voľnokorenných sadeníc ihličnaté Sm </t>
  </si>
  <si>
    <t>Vyzdvihovanie voľnokorenných sadeníc  BK</t>
  </si>
  <si>
    <t>Názov predmetu zákazky: Pestovateľská činnosť v  škôlkárskom stredisku Oravská Priehrada 66</t>
  </si>
  <si>
    <t>Príloha č. 3 k Zmluve o dodaní služieb č. 2/3266/2024/VT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</si>
</sst>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99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/>
    <xf numFmtId="0" fontId="2" fillId="0" borderId="0" xfId="1" applyFont="1"/>
    <xf numFmtId="0" fontId="5" fillId="0" borderId="0" xfId="1" applyFont="1" applyFill="1"/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7" fillId="0" borderId="0" xfId="2" applyFont="1"/>
    <xf numFmtId="0" fontId="9" fillId="4" borderId="1" xfId="2" applyNumberFormat="1" applyFont="1" applyFill="1" applyBorder="1" applyAlignment="1">
      <alignment horizontal="left" vertical="center" wrapText="1"/>
    </xf>
    <xf numFmtId="0" fontId="9" fillId="4" borderId="1" xfId="2" applyFont="1" applyFill="1" applyBorder="1" applyAlignment="1">
      <alignment vertical="center" wrapText="1"/>
    </xf>
    <xf numFmtId="0" fontId="7" fillId="0" borderId="1" xfId="2" applyFont="1" applyBorder="1"/>
    <xf numFmtId="3" fontId="7" fillId="0" borderId="1" xfId="2" applyNumberFormat="1" applyFont="1" applyBorder="1"/>
    <xf numFmtId="4" fontId="7" fillId="3" borderId="1" xfId="2" applyNumberFormat="1" applyFont="1" applyFill="1" applyBorder="1"/>
    <xf numFmtId="4" fontId="7" fillId="0" borderId="1" xfId="2" applyNumberFormat="1" applyFont="1" applyBorder="1"/>
    <xf numFmtId="0" fontId="7" fillId="3" borderId="1" xfId="2" applyFont="1" applyFill="1" applyBorder="1"/>
    <xf numFmtId="0" fontId="3" fillId="0" borderId="1" xfId="2" applyNumberFormat="1" applyFont="1" applyFill="1" applyBorder="1" applyAlignment="1">
      <alignment horizontal="left" vertical="center" wrapText="1"/>
    </xf>
    <xf numFmtId="4" fontId="7" fillId="3" borderId="1" xfId="2" applyNumberFormat="1" applyFont="1" applyFill="1" applyBorder="1" applyAlignment="1">
      <alignment vertical="center"/>
    </xf>
    <xf numFmtId="0" fontId="7" fillId="0" borderId="0" xfId="2" applyFont="1" applyBorder="1"/>
    <xf numFmtId="0" fontId="7" fillId="0" borderId="0" xfId="2" applyNumberFormat="1" applyFont="1" applyAlignment="1">
      <alignment horizontal="left"/>
    </xf>
    <xf numFmtId="3" fontId="7" fillId="0" borderId="0" xfId="2" applyNumberFormat="1" applyFont="1"/>
    <xf numFmtId="4" fontId="7" fillId="0" borderId="0" xfId="2" applyNumberFormat="1" applyFont="1"/>
    <xf numFmtId="4" fontId="7" fillId="0" borderId="0" xfId="2" applyNumberFormat="1" applyFont="1" applyFill="1"/>
    <xf numFmtId="0" fontId="7" fillId="0" borderId="0" xfId="2" applyFont="1" applyFill="1"/>
    <xf numFmtId="0" fontId="9" fillId="5" borderId="1" xfId="2" applyFont="1" applyFill="1" applyBorder="1" applyAlignment="1">
      <alignment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/>
    </xf>
    <xf numFmtId="0" fontId="7" fillId="0" borderId="1" xfId="2" applyFont="1" applyBorder="1" applyAlignment="1">
      <alignment vertical="center"/>
    </xf>
    <xf numFmtId="3" fontId="7" fillId="0" borderId="1" xfId="2" applyNumberFormat="1" applyFont="1" applyBorder="1" applyAlignment="1">
      <alignment vertical="center"/>
    </xf>
    <xf numFmtId="4" fontId="7" fillId="0" borderId="1" xfId="2" applyNumberFormat="1" applyFont="1" applyBorder="1" applyAlignment="1">
      <alignment vertical="center"/>
    </xf>
    <xf numFmtId="4" fontId="7" fillId="0" borderId="2" xfId="2" applyNumberFormat="1" applyFont="1" applyBorder="1" applyAlignment="1">
      <alignment vertical="center"/>
    </xf>
    <xf numFmtId="4" fontId="10" fillId="0" borderId="0" xfId="2" applyNumberFormat="1" applyFont="1"/>
    <xf numFmtId="0" fontId="7" fillId="0" borderId="4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2" defaultPivotStyle="PivotStyleLight16"/>
  <colors>
    <mruColors>
      <color rgb="FFCC99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zoomScale="75" zoomScaleNormal="75" workbookViewId="0">
      <pane ySplit="7" topLeftCell="A8" activePane="bottomLeft" state="frozen"/>
      <selection pane="bottomLeft" activeCell="I11" sqref="I11:J11"/>
    </sheetView>
  </sheetViews>
  <sheetFormatPr defaultColWidth="9.140625" defaultRowHeight="15.75" x14ac:dyDescent="0.25"/>
  <cols>
    <col min="1" max="1" width="9.140625" style="25"/>
    <col min="2" max="2" width="49.42578125" style="14" customWidth="1"/>
    <col min="3" max="3" width="9.140625" style="29" customWidth="1"/>
    <col min="4" max="4" width="50.42578125" style="14" customWidth="1"/>
    <col min="5" max="5" width="13.140625" style="14" customWidth="1"/>
    <col min="6" max="6" width="12" style="26" customWidth="1"/>
    <col min="7" max="7" width="16.28515625" style="27" customWidth="1"/>
    <col min="8" max="8" width="22.42578125" style="27" customWidth="1"/>
    <col min="9" max="9" width="19.42578125" style="27" customWidth="1"/>
    <col min="10" max="10" width="17.28515625" style="14" customWidth="1"/>
    <col min="11" max="16384" width="9.140625" style="14"/>
  </cols>
  <sheetData>
    <row r="1" spans="1:11" s="1" customFormat="1" x14ac:dyDescent="0.25">
      <c r="A1" s="1" t="s">
        <v>19</v>
      </c>
      <c r="D1" s="2"/>
      <c r="E1" s="2"/>
      <c r="I1" s="3"/>
    </row>
    <row r="2" spans="1:11" s="1" customFormat="1" ht="12" customHeight="1" x14ac:dyDescent="0.25">
      <c r="D2" s="2"/>
      <c r="E2" s="2"/>
      <c r="I2" s="3"/>
    </row>
    <row r="3" spans="1:11" s="6" customFormat="1" ht="16.5" customHeight="1" x14ac:dyDescent="0.25">
      <c r="A3" s="4" t="s">
        <v>18</v>
      </c>
      <c r="B3" s="4"/>
      <c r="C3" s="4"/>
      <c r="D3" s="5"/>
      <c r="E3" s="5"/>
      <c r="F3" s="4"/>
      <c r="G3" s="1"/>
      <c r="H3" s="1"/>
      <c r="I3" s="3"/>
    </row>
    <row r="4" spans="1:11" s="7" customFormat="1" ht="18.75" customHeight="1" x14ac:dyDescent="0.25">
      <c r="A4" s="4"/>
      <c r="B4" s="4"/>
      <c r="C4" s="4"/>
      <c r="D4" s="5"/>
      <c r="E4" s="5"/>
      <c r="F4" s="4"/>
      <c r="G4" s="1"/>
      <c r="H4" s="1"/>
      <c r="I4" s="3"/>
    </row>
    <row r="5" spans="1:11" s="6" customFormat="1" ht="18" customHeight="1" x14ac:dyDescent="0.25">
      <c r="A5" s="8" t="s">
        <v>0</v>
      </c>
      <c r="B5" s="4"/>
      <c r="C5" s="4"/>
      <c r="D5" s="5"/>
      <c r="E5" s="5"/>
      <c r="F5" s="4"/>
      <c r="G5" s="1"/>
      <c r="H5" s="1"/>
      <c r="I5" s="3"/>
    </row>
    <row r="6" spans="1:11" ht="66" customHeight="1" x14ac:dyDescent="0.25">
      <c r="A6" s="9" t="s">
        <v>1</v>
      </c>
      <c r="B6" s="9" t="s">
        <v>2</v>
      </c>
      <c r="C6" s="31" t="s">
        <v>3</v>
      </c>
      <c r="D6" s="9" t="s">
        <v>4</v>
      </c>
      <c r="E6" s="10" t="s">
        <v>5</v>
      </c>
      <c r="F6" s="11" t="s">
        <v>6</v>
      </c>
      <c r="G6" s="12" t="s">
        <v>7</v>
      </c>
      <c r="H6" s="13" t="s">
        <v>8</v>
      </c>
      <c r="I6" s="13" t="s">
        <v>9</v>
      </c>
      <c r="J6" s="12" t="s">
        <v>10</v>
      </c>
    </row>
    <row r="7" spans="1:11" x14ac:dyDescent="0.25">
      <c r="A7" s="15">
        <v>4</v>
      </c>
      <c r="B7" s="16" t="s">
        <v>11</v>
      </c>
      <c r="C7" s="30"/>
      <c r="D7" s="17"/>
      <c r="E7" s="17"/>
      <c r="F7" s="18"/>
      <c r="G7" s="19"/>
      <c r="H7" s="20"/>
      <c r="I7" s="20"/>
      <c r="J7" s="21"/>
    </row>
    <row r="8" spans="1:11" ht="31.5" customHeight="1" x14ac:dyDescent="0.25">
      <c r="A8" s="22" t="s">
        <v>13</v>
      </c>
      <c r="B8" s="38" t="s">
        <v>14</v>
      </c>
      <c r="C8" s="31">
        <v>3</v>
      </c>
      <c r="D8" s="32" t="s">
        <v>15</v>
      </c>
      <c r="E8" s="33" t="s">
        <v>12</v>
      </c>
      <c r="F8" s="34">
        <v>150</v>
      </c>
      <c r="G8" s="23"/>
      <c r="H8" s="35">
        <v>27.477600000000002</v>
      </c>
      <c r="I8" s="36">
        <f t="shared" ref="I8:I10" si="0">SUM(F8*H8)</f>
        <v>4121.6400000000003</v>
      </c>
      <c r="J8" s="23">
        <f>G8*F8</f>
        <v>0</v>
      </c>
      <c r="K8" s="24"/>
    </row>
    <row r="9" spans="1:11" ht="34.5" customHeight="1" x14ac:dyDescent="0.25">
      <c r="A9" s="22" t="s">
        <v>13</v>
      </c>
      <c r="B9" s="39"/>
      <c r="C9" s="31">
        <v>3</v>
      </c>
      <c r="D9" s="32" t="s">
        <v>16</v>
      </c>
      <c r="E9" s="33" t="s">
        <v>12</v>
      </c>
      <c r="F9" s="34">
        <v>150</v>
      </c>
      <c r="G9" s="23"/>
      <c r="H9" s="35">
        <v>27.477600000000002</v>
      </c>
      <c r="I9" s="36">
        <f t="shared" si="0"/>
        <v>4121.6400000000003</v>
      </c>
      <c r="J9" s="23">
        <f t="shared" ref="J9:J10" si="1">G9*F9</f>
        <v>0</v>
      </c>
    </row>
    <row r="10" spans="1:11" ht="38.25" customHeight="1" x14ac:dyDescent="0.25">
      <c r="A10" s="22" t="s">
        <v>13</v>
      </c>
      <c r="B10" s="40"/>
      <c r="C10" s="31">
        <v>3</v>
      </c>
      <c r="D10" s="33" t="s">
        <v>17</v>
      </c>
      <c r="E10" s="33" t="s">
        <v>12</v>
      </c>
      <c r="F10" s="34">
        <v>850</v>
      </c>
      <c r="G10" s="23"/>
      <c r="H10" s="35">
        <v>25.540900000000004</v>
      </c>
      <c r="I10" s="36">
        <f t="shared" si="0"/>
        <v>21709.765000000003</v>
      </c>
      <c r="J10" s="23">
        <f t="shared" si="1"/>
        <v>0</v>
      </c>
      <c r="K10" s="24"/>
    </row>
    <row r="11" spans="1:11" x14ac:dyDescent="0.25">
      <c r="H11" s="28"/>
      <c r="I11" s="37">
        <f>SUM(I7:I10)</f>
        <v>29953.045000000006</v>
      </c>
      <c r="J11" s="37">
        <f>SUM(J7:J10)</f>
        <v>0</v>
      </c>
    </row>
  </sheetData>
  <mergeCells count="1">
    <mergeCell ref="B8:B10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Marian Smolár</dc:creator>
  <cp:lastModifiedBy>adriana.ondrikova</cp:lastModifiedBy>
  <dcterms:created xsi:type="dcterms:W3CDTF">2024-03-07T19:08:12Z</dcterms:created>
  <dcterms:modified xsi:type="dcterms:W3CDTF">2024-03-14T08:07:31Z</dcterms:modified>
</cp:coreProperties>
</file>