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18/Na odoslanie/"/>
    </mc:Choice>
  </mc:AlternateContent>
  <xr:revisionPtr revIDLastSave="1935" documentId="11_AD4DCFD4627ACDEAC253F4C6CC9C70AA5BDEDD94" xr6:coauthVersionLast="47" xr6:coauthVersionMax="47" xr10:uidLastSave="{2D205DE8-C0DF-4739-809D-CDFC76DE0472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65" i="1"/>
  <c r="I66" i="1"/>
  <c r="I67" i="1"/>
  <c r="I68" i="1"/>
  <c r="I69" i="1"/>
  <c r="I70" i="1"/>
  <c r="I71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5" i="1"/>
  <c r="I72" i="1" l="1"/>
  <c r="I73" i="1" s="1"/>
  <c r="I74" i="1" s="1"/>
</calcChain>
</file>

<file path=xl/sharedStrings.xml><?xml version="1.0" encoding="utf-8"?>
<sst xmlns="http://schemas.openxmlformats.org/spreadsheetml/2006/main" count="308" uniqueCount="199">
  <si>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</si>
  <si>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</si>
  <si>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</si>
  <si>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</si>
  <si>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</si>
  <si>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</si>
  <si>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</si>
  <si>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</si>
  <si>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</si>
  <si>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</si>
  <si>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</si>
  <si>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</si>
  <si>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</si>
  <si>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</si>
  <si>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</si>
  <si>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</si>
  <si>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</si>
  <si>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</si>
  <si>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</si>
  <si>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</si>
  <si>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</si>
  <si>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</si>
  <si>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</si>
  <si>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</si>
  <si>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</si>
  <si>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</si>
  <si>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</si>
  <si>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</si>
  <si>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</si>
  <si>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</si>
  <si>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</si>
  <si>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</si>
  <si>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</si>
  <si>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</si>
  <si>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</si>
  <si>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</si>
  <si>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</si>
  <si>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</si>
  <si>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</si>
  <si>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</si>
  <si>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</si>
  <si>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</si>
  <si>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</si>
  <si>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</si>
  <si>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</si>
  <si>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</si>
  <si>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</si>
  <si>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</si>
  <si>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</si>
  <si>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</si>
  <si>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</si>
  <si>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</si>
  <si>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</si>
  <si>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</si>
  <si>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</si>
  <si>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</si>
  <si>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</si>
  <si>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</si>
  <si>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</si>
  <si>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</si>
  <si>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</si>
  <si>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</si>
  <si>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</si>
  <si>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</si>
  <si>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HA5159</t>
  </si>
  <si>
    <t>0702214022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</si>
  <si>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18 „Náhradné diely na nadstavby nákladných motorových vozidiel“</t>
    </r>
  </si>
  <si>
    <t>0032007138</t>
  </si>
  <si>
    <t>Zaisťovací hák</t>
  </si>
  <si>
    <t>0032007140</t>
  </si>
  <si>
    <t xml:space="preserve">Dištančný krúžok 320 </t>
  </si>
  <si>
    <t>0700923490</t>
  </si>
  <si>
    <t>Skrutka M10x30</t>
  </si>
  <si>
    <t>0001413013</t>
  </si>
  <si>
    <t>Pružina podávača – Vidly Zoeller</t>
  </si>
  <si>
    <t>360160</t>
  </si>
  <si>
    <t>Páka vyklápača ROTOPRESS (Hebelstange) M10 Zoeller</t>
  </si>
  <si>
    <t>1000000534</t>
  </si>
  <si>
    <t>Páčka prepínania rýchlosti Faun</t>
  </si>
  <si>
    <t>1000000524</t>
  </si>
  <si>
    <t>Ventil ovládania rýchlosti vyklápača Faun</t>
  </si>
  <si>
    <t>Plynová pružina 250 hrazda vyklápača Zoeller</t>
  </si>
  <si>
    <t>040207010</t>
  </si>
  <si>
    <t>Doraz kontajnera Zoeller</t>
  </si>
  <si>
    <t>0030106002</t>
  </si>
  <si>
    <t>Doraz nakladača Zoeller</t>
  </si>
  <si>
    <t>0030114083</t>
  </si>
  <si>
    <t>Hydraulický valec Zoeller</t>
  </si>
  <si>
    <t>0006950029</t>
  </si>
  <si>
    <t>Páka prepínania hydr. Zoeller</t>
  </si>
  <si>
    <t>5220724</t>
  </si>
  <si>
    <t>Pružina stúpačky Faun</t>
  </si>
  <si>
    <t>745071</t>
  </si>
  <si>
    <t>Doraz gumový – stúpačka Faun</t>
  </si>
  <si>
    <t>5231138</t>
  </si>
  <si>
    <t>Stúpačka Faun</t>
  </si>
  <si>
    <t>KVDP2001</t>
  </si>
  <si>
    <t>Oporná guma kontajnera (nádoby) 300x300mm</t>
  </si>
  <si>
    <t>KVPD006</t>
  </si>
  <si>
    <t xml:space="preserve">Gumový doraz vyklápača + skrutky  </t>
  </si>
  <si>
    <t>Tesniace gumy a lišty na tesniacu gumu Faun Rotopress - sada</t>
  </si>
  <si>
    <t>Zaisťovací hák ZOELLER - komplet mod.321 set</t>
  </si>
  <si>
    <t>5216033</t>
  </si>
  <si>
    <t>Upínacia lišta na tesniacu gumu - spodná</t>
  </si>
  <si>
    <t>5216030</t>
  </si>
  <si>
    <t>Tesniaca guma - spodná</t>
  </si>
  <si>
    <t>5210124</t>
  </si>
  <si>
    <t>5210125</t>
  </si>
  <si>
    <t>Upínacia lišta na tesniacu gumu - pravá</t>
  </si>
  <si>
    <t>5210128</t>
  </si>
  <si>
    <t>Tesniaca guma - ľavá</t>
  </si>
  <si>
    <t>5210126</t>
  </si>
  <si>
    <t>Upínacia lišta na tesniacu gumu - ľavá</t>
  </si>
  <si>
    <t>FM0457</t>
  </si>
  <si>
    <t>Čap 69,7x274,5 FAUN VARIOPRESS</t>
  </si>
  <si>
    <t>0230103075</t>
  </si>
  <si>
    <t>Guma profilová – hrazda Zoeller</t>
  </si>
  <si>
    <t>0230103076</t>
  </si>
  <si>
    <t>Lišta prítlačná – hrazda Zoeller</t>
  </si>
  <si>
    <t>460499</t>
  </si>
  <si>
    <t>Hyd. hadica na cerp.dlha Faun</t>
  </si>
  <si>
    <t>0032006004</t>
  </si>
  <si>
    <t>Oska spodná valca podávača d-300mm,mod 321- 023010 Zoeller</t>
  </si>
  <si>
    <t>0230106028</t>
  </si>
  <si>
    <t>Oporná guma kontajnera (nádoby) 500x275x7mm Zoeller</t>
  </si>
  <si>
    <t>401550</t>
  </si>
  <si>
    <t>Doraz GEESINK GPM III</t>
  </si>
  <si>
    <t>902282</t>
  </si>
  <si>
    <t>Stupačka malá Geesink</t>
  </si>
  <si>
    <t>EA7710</t>
  </si>
  <si>
    <t>Kamera ROTOPRES MC6090C-4, FAUN</t>
  </si>
  <si>
    <t>IC-716T</t>
  </si>
  <si>
    <t>LCD monitor 7" do auta, čierny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</si>
  <si>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</si>
  <si>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</si>
  <si>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</si>
  <si>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</si>
  <si>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</si>
  <si>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</si>
  <si>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</si>
  <si>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</si>
  <si>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</si>
  <si>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</si>
  <si>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</si>
  <si>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</si>
  <si>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</si>
  <si>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</si>
  <si>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971015</t>
  </si>
  <si>
    <t>Svetlo koncové komplet GEESINK</t>
  </si>
  <si>
    <t>A00154476</t>
  </si>
  <si>
    <t>Kryt zadného svetla 3 dielne guľaté MB</t>
  </si>
  <si>
    <t>979979</t>
  </si>
  <si>
    <t>Čidlo stupačky Faun</t>
  </si>
  <si>
    <t>5246331</t>
  </si>
  <si>
    <t>Snímač zad. veka FAUN ROTOPRESS</t>
  </si>
  <si>
    <t>EA7676</t>
  </si>
  <si>
    <t>Cúvací alarm FAUN</t>
  </si>
  <si>
    <t>2sd001685231</t>
  </si>
  <si>
    <t>Zadného svetlo 3 dielne guľaté ROTOPRES</t>
  </si>
  <si>
    <t>2VD 007 547-181</t>
  </si>
  <si>
    <t>Zadné svetlo FAUN Variopress spodné</t>
  </si>
  <si>
    <t>2SE 002 578-701</t>
  </si>
  <si>
    <t>Zadné svetlo FAUN Variopress horne</t>
  </si>
  <si>
    <t>5010595381</t>
  </si>
  <si>
    <t>Zadné svetlo FAUN Variopress horné - oválne dlhé</t>
  </si>
  <si>
    <t>5445411</t>
  </si>
  <si>
    <t>Bočné obrysové svetlo</t>
  </si>
  <si>
    <t>36140</t>
  </si>
  <si>
    <t>Osvetlenie ŠPZ čierne Regpoint,2xLED 12-24V - zaoblené; Výrobca:WAS</t>
  </si>
  <si>
    <t>973955</t>
  </si>
  <si>
    <t>Spínač - Tlačítko červené Total stop GEESINK</t>
  </si>
  <si>
    <t>946061</t>
  </si>
  <si>
    <t>Konektor s kablom GEESINK</t>
  </si>
  <si>
    <t>53.</t>
  </si>
  <si>
    <t>54.</t>
  </si>
  <si>
    <t>55.</t>
  </si>
  <si>
    <t>56.</t>
  </si>
  <si>
    <t>57.</t>
  </si>
  <si>
    <t>Cievka FAUN VARIOPRESS</t>
  </si>
  <si>
    <t>6334205</t>
  </si>
  <si>
    <t xml:space="preserve">Cievka 24V  </t>
  </si>
  <si>
    <t>3852427</t>
  </si>
  <si>
    <t>Cievka 24V</t>
  </si>
  <si>
    <t>2SD003184031</t>
  </si>
  <si>
    <t>Zadné ľavé svetlo</t>
  </si>
  <si>
    <t>OE/EKV</t>
  </si>
  <si>
    <t>9691842022</t>
  </si>
  <si>
    <t>Zadné pravé svetlo</t>
  </si>
  <si>
    <t>7100213255</t>
  </si>
  <si>
    <t>3M ™ Obrysové značenie vozidiel 983-10 DG, biela, pre pevné nadstavby vozidiel, 53.5 mm x 50 m</t>
  </si>
  <si>
    <t>7100213254</t>
  </si>
  <si>
    <t>3M ™ Obrysové značenie vozidiel 983-72, pre pevné nadstavby vozidiel cervené, 53.5 mm x 50 m</t>
  </si>
  <si>
    <t>7100077636</t>
  </si>
  <si>
    <t>3M ™ Scotchlite ™ Vysoko flexibilné prizmatické bezpečnostné značenie 823i, 141 mm x 705mm, v balení 10 sád, sada 4ks</t>
  </si>
  <si>
    <t>7100212244</t>
  </si>
  <si>
    <t>3M™ Diamond Grade™ DG³ Prizmatické reflexné značenie vozidiel 4083-33, Fluorescenčné, žltozelené a červené pruhy, 140 mm x 45.7 m, 2 rolky v balení</t>
  </si>
  <si>
    <t>TD181</t>
  </si>
  <si>
    <t>Samolepiaca značka rýchlosti 90 s priemerom 200mm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</si>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</sst>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/>
    <xf numFmtId="0" fontId="8" fillId="0" borderId="5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right" vertical="center" wrapText="1" shrinkToFit="1"/>
    </xf>
    <xf numFmtId="4" fontId="11" fillId="0" borderId="5" xfId="0" applyNumberFormat="1" applyFont="1" applyBorder="1" applyAlignment="1">
      <alignment horizontal="right" vertical="center" wrapText="1" shrinkToFit="1"/>
    </xf>
    <xf numFmtId="0" fontId="8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right" vertical="center" wrapText="1" shrinkToFit="1"/>
    </xf>
    <xf numFmtId="4" fontId="11" fillId="0" borderId="10" xfId="0" applyNumberFormat="1" applyFont="1" applyBorder="1" applyAlignment="1">
      <alignment horizontal="right" vertical="center" wrapText="1" shrinkToFit="1"/>
    </xf>
    <xf numFmtId="0" fontId="8" fillId="0" borderId="5" xfId="0" applyFont="1" applyBorder="1"/>
    <xf numFmtId="49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4" fontId="8" fillId="2" borderId="5" xfId="0" applyNumberFormat="1" applyFont="1" applyFill="1" applyBorder="1"/>
    <xf numFmtId="0" fontId="8" fillId="0" borderId="10" xfId="0" applyFont="1" applyBorder="1"/>
    <xf numFmtId="49" fontId="14" fillId="0" borderId="10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4" fontId="8" fillId="2" borderId="11" xfId="0" applyNumberFormat="1" applyFont="1" applyFill="1" applyBorder="1"/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1" xfId="0" applyFont="1" applyFill="1" applyBorder="1"/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7"/>
  <sheetViews>
    <sheetView showGridLines="0" tabSelected="1" topLeftCell="A56" zoomScaleNormal="100" workbookViewId="0">
      <selection activeCell="L67" sqref="L6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78" t="s">
        <v>35</v>
      </c>
      <c r="B7" s="78"/>
      <c r="C7" s="78"/>
      <c r="D7" s="78"/>
      <c r="E7" s="78"/>
      <c r="F7" s="78"/>
      <c r="G7" s="78"/>
      <c r="H7" s="78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79" t="s">
        <v>11</v>
      </c>
      <c r="B9" s="79"/>
      <c r="C9" s="79"/>
      <c r="D9" s="80"/>
      <c r="E9" s="81"/>
      <c r="F9" s="81"/>
      <c r="G9" s="81"/>
      <c r="H9" s="81"/>
      <c r="I9" s="82"/>
    </row>
    <row r="10" spans="1:12" ht="15" customHeight="1" x14ac:dyDescent="0.25">
      <c r="A10" s="79" t="s">
        <v>12</v>
      </c>
      <c r="B10" s="79"/>
      <c r="C10" s="79"/>
      <c r="D10" s="80"/>
      <c r="E10" s="81"/>
      <c r="F10" s="81"/>
      <c r="G10" s="81"/>
      <c r="H10" s="81"/>
      <c r="I10" s="82"/>
      <c r="J10" s="1"/>
      <c r="K10" s="1"/>
    </row>
    <row r="11" spans="1:12" ht="15" customHeight="1" x14ac:dyDescent="0.25">
      <c r="A11" s="79" t="s">
        <v>13</v>
      </c>
      <c r="B11" s="79"/>
      <c r="C11" s="79"/>
      <c r="D11" s="80"/>
      <c r="E11" s="81"/>
      <c r="F11" s="81"/>
      <c r="G11" s="81"/>
      <c r="H11" s="81"/>
      <c r="I11" s="82"/>
      <c r="J11" s="1"/>
      <c r="K11" s="1"/>
    </row>
    <row r="12" spans="1:12" ht="21.75" customHeight="1" x14ac:dyDescent="0.25">
      <c r="A12" s="7" t="s">
        <v>66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2" t="s">
        <v>0</v>
      </c>
      <c r="B13" s="32" t="s">
        <v>26</v>
      </c>
      <c r="C13" s="33" t="s">
        <v>1</v>
      </c>
      <c r="D13" s="33" t="s">
        <v>59</v>
      </c>
      <c r="E13" s="33" t="s">
        <v>3</v>
      </c>
      <c r="F13" s="33" t="s">
        <v>27</v>
      </c>
      <c r="G13" s="31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44"/>
      <c r="B14" s="44"/>
      <c r="C14" s="45" t="s">
        <v>101</v>
      </c>
      <c r="D14" s="44"/>
      <c r="E14" s="44"/>
      <c r="F14" s="44"/>
      <c r="G14" s="13"/>
      <c r="H14" s="14"/>
      <c r="I14" s="15"/>
      <c r="J14" s="16"/>
      <c r="K14" s="16"/>
      <c r="L14" s="16"/>
    </row>
    <row r="15" spans="1:12" ht="21" customHeight="1" x14ac:dyDescent="0.25">
      <c r="A15" s="22" t="s">
        <v>2</v>
      </c>
      <c r="B15" s="40" t="s">
        <v>67</v>
      </c>
      <c r="C15" s="39" t="s">
        <v>68</v>
      </c>
      <c r="D15" s="12" t="s">
        <v>62</v>
      </c>
      <c r="E15" s="21" t="s">
        <v>4</v>
      </c>
      <c r="F15" s="34">
        <v>20</v>
      </c>
      <c r="G15" s="13"/>
      <c r="H15" s="14"/>
      <c r="I15" s="15">
        <f>F15*H15</f>
        <v>0</v>
      </c>
      <c r="J15" s="16"/>
      <c r="K15" s="16"/>
      <c r="L15" s="16"/>
    </row>
    <row r="16" spans="1:12" ht="21" customHeight="1" x14ac:dyDescent="0.25">
      <c r="A16" s="22" t="s">
        <v>5</v>
      </c>
      <c r="B16" s="40" t="s">
        <v>69</v>
      </c>
      <c r="C16" s="39" t="s">
        <v>70</v>
      </c>
      <c r="D16" s="12" t="s">
        <v>62</v>
      </c>
      <c r="E16" s="21" t="s">
        <v>4</v>
      </c>
      <c r="F16" s="34">
        <v>20</v>
      </c>
      <c r="G16" s="13"/>
      <c r="H16" s="14"/>
      <c r="I16" s="15">
        <f t="shared" ref="I16:I71" si="0">F16*H16</f>
        <v>0</v>
      </c>
      <c r="J16" s="16"/>
      <c r="K16" s="16"/>
      <c r="L16" s="16"/>
    </row>
    <row r="17" spans="1:12" ht="21" customHeight="1" thickBot="1" x14ac:dyDescent="0.3">
      <c r="A17" s="55" t="s">
        <v>6</v>
      </c>
      <c r="B17" s="56" t="s">
        <v>71</v>
      </c>
      <c r="C17" s="57" t="s">
        <v>72</v>
      </c>
      <c r="D17" s="58" t="s">
        <v>62</v>
      </c>
      <c r="E17" s="59" t="s">
        <v>4</v>
      </c>
      <c r="F17" s="60">
        <v>20</v>
      </c>
      <c r="G17" s="61"/>
      <c r="H17" s="62"/>
      <c r="I17" s="63">
        <f t="shared" si="0"/>
        <v>0</v>
      </c>
      <c r="J17" s="16"/>
      <c r="K17" s="16"/>
      <c r="L17" s="16"/>
    </row>
    <row r="18" spans="1:12" ht="21" customHeight="1" x14ac:dyDescent="0.25">
      <c r="A18" s="46" t="s">
        <v>7</v>
      </c>
      <c r="B18" s="47" t="s">
        <v>73</v>
      </c>
      <c r="C18" s="48" t="s">
        <v>74</v>
      </c>
      <c r="D18" s="49" t="s">
        <v>62</v>
      </c>
      <c r="E18" s="50" t="s">
        <v>4</v>
      </c>
      <c r="F18" s="51">
        <v>20</v>
      </c>
      <c r="G18" s="52"/>
      <c r="H18" s="53"/>
      <c r="I18" s="54">
        <f t="shared" si="0"/>
        <v>0</v>
      </c>
      <c r="J18" s="16"/>
      <c r="K18" s="16"/>
      <c r="L18" s="16"/>
    </row>
    <row r="19" spans="1:12" ht="27" customHeight="1" x14ac:dyDescent="0.25">
      <c r="A19" s="22" t="s">
        <v>8</v>
      </c>
      <c r="B19" s="40" t="s">
        <v>75</v>
      </c>
      <c r="C19" s="38" t="s">
        <v>76</v>
      </c>
      <c r="D19" s="12" t="s">
        <v>62</v>
      </c>
      <c r="E19" s="21" t="s">
        <v>4</v>
      </c>
      <c r="F19" s="34">
        <v>30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9</v>
      </c>
      <c r="B20" s="40" t="s">
        <v>77</v>
      </c>
      <c r="C20" s="38" t="s">
        <v>78</v>
      </c>
      <c r="D20" s="12" t="s">
        <v>62</v>
      </c>
      <c r="E20" s="21" t="s">
        <v>4</v>
      </c>
      <c r="F20" s="34">
        <v>20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18</v>
      </c>
      <c r="B21" s="40" t="s">
        <v>79</v>
      </c>
      <c r="C21" s="35" t="s">
        <v>80</v>
      </c>
      <c r="D21" s="12" t="s">
        <v>62</v>
      </c>
      <c r="E21" s="21" t="s">
        <v>4</v>
      </c>
      <c r="F21" s="36">
        <v>5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19</v>
      </c>
      <c r="B22" s="40" t="s">
        <v>65</v>
      </c>
      <c r="C22" s="38" t="s">
        <v>81</v>
      </c>
      <c r="D22" s="12" t="s">
        <v>62</v>
      </c>
      <c r="E22" s="21" t="s">
        <v>4</v>
      </c>
      <c r="F22" s="36">
        <v>60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20</v>
      </c>
      <c r="B23" s="40" t="s">
        <v>82</v>
      </c>
      <c r="C23" s="38" t="s">
        <v>83</v>
      </c>
      <c r="D23" s="12" t="s">
        <v>62</v>
      </c>
      <c r="E23" s="21" t="s">
        <v>4</v>
      </c>
      <c r="F23" s="36">
        <v>20</v>
      </c>
      <c r="G23" s="13"/>
      <c r="H23" s="14"/>
      <c r="I23" s="15">
        <f t="shared" si="0"/>
        <v>0</v>
      </c>
      <c r="J23" s="16"/>
      <c r="K23" s="16"/>
      <c r="L23" s="16"/>
    </row>
    <row r="24" spans="1:12" ht="21" customHeight="1" x14ac:dyDescent="0.25">
      <c r="A24" s="22" t="s">
        <v>21</v>
      </c>
      <c r="B24" s="40" t="s">
        <v>84</v>
      </c>
      <c r="C24" s="38" t="s">
        <v>85</v>
      </c>
      <c r="D24" s="12" t="s">
        <v>62</v>
      </c>
      <c r="E24" s="21" t="s">
        <v>4</v>
      </c>
      <c r="F24" s="36">
        <v>20</v>
      </c>
      <c r="G24" s="13"/>
      <c r="H24" s="14"/>
      <c r="I24" s="15">
        <f t="shared" si="0"/>
        <v>0</v>
      </c>
      <c r="J24" s="16"/>
      <c r="K24" s="16"/>
      <c r="L24" s="16"/>
    </row>
    <row r="25" spans="1:12" ht="21.75" customHeight="1" x14ac:dyDescent="0.25">
      <c r="A25" s="22" t="s">
        <v>22</v>
      </c>
      <c r="B25" s="40" t="s">
        <v>86</v>
      </c>
      <c r="C25" s="38" t="s">
        <v>87</v>
      </c>
      <c r="D25" s="12" t="s">
        <v>62</v>
      </c>
      <c r="E25" s="21" t="s">
        <v>4</v>
      </c>
      <c r="F25" s="36">
        <v>10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23</v>
      </c>
      <c r="B26" s="40" t="s">
        <v>88</v>
      </c>
      <c r="C26" s="38" t="s">
        <v>89</v>
      </c>
      <c r="D26" s="12" t="s">
        <v>62</v>
      </c>
      <c r="E26" s="21" t="s">
        <v>4</v>
      </c>
      <c r="F26" s="36">
        <v>20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24</v>
      </c>
      <c r="B27" s="41" t="s">
        <v>90</v>
      </c>
      <c r="C27" s="35" t="s">
        <v>91</v>
      </c>
      <c r="D27" s="12" t="s">
        <v>62</v>
      </c>
      <c r="E27" s="21" t="s">
        <v>4</v>
      </c>
      <c r="F27" s="36">
        <v>50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22" t="s">
        <v>25</v>
      </c>
      <c r="B28" s="41" t="s">
        <v>92</v>
      </c>
      <c r="C28" s="35" t="s">
        <v>93</v>
      </c>
      <c r="D28" s="12" t="s">
        <v>62</v>
      </c>
      <c r="E28" s="21" t="s">
        <v>4</v>
      </c>
      <c r="F28" s="36">
        <v>20</v>
      </c>
      <c r="G28" s="13"/>
      <c r="H28" s="14"/>
      <c r="I28" s="15">
        <f t="shared" si="0"/>
        <v>0</v>
      </c>
      <c r="J28" s="16"/>
      <c r="K28" s="16"/>
      <c r="L28" s="16"/>
    </row>
    <row r="29" spans="1:12" ht="21" customHeight="1" x14ac:dyDescent="0.25">
      <c r="A29" s="6" t="s">
        <v>30</v>
      </c>
      <c r="B29" s="41" t="s">
        <v>94</v>
      </c>
      <c r="C29" s="35" t="s">
        <v>95</v>
      </c>
      <c r="D29" s="12" t="s">
        <v>62</v>
      </c>
      <c r="E29" s="21" t="s">
        <v>4</v>
      </c>
      <c r="F29" s="36">
        <v>20</v>
      </c>
      <c r="G29" s="13"/>
      <c r="H29" s="17"/>
      <c r="I29" s="15">
        <f t="shared" si="0"/>
        <v>0</v>
      </c>
      <c r="J29" s="16"/>
      <c r="K29" s="16"/>
      <c r="L29" s="16"/>
    </row>
    <row r="30" spans="1:12" ht="21.75" customHeight="1" x14ac:dyDescent="0.25">
      <c r="A30" s="6" t="s">
        <v>31</v>
      </c>
      <c r="B30" s="41" t="s">
        <v>96</v>
      </c>
      <c r="C30" s="35" t="s">
        <v>97</v>
      </c>
      <c r="D30" s="12" t="s">
        <v>62</v>
      </c>
      <c r="E30" s="21" t="s">
        <v>4</v>
      </c>
      <c r="F30" s="36">
        <v>20</v>
      </c>
      <c r="G30" s="13"/>
      <c r="H30" s="17"/>
      <c r="I30" s="15">
        <f t="shared" si="0"/>
        <v>0</v>
      </c>
      <c r="J30" s="16"/>
      <c r="K30" s="16"/>
      <c r="L30" s="16"/>
    </row>
    <row r="31" spans="1:12" ht="21.75" customHeight="1" x14ac:dyDescent="0.25">
      <c r="A31" s="6" t="s">
        <v>32</v>
      </c>
      <c r="B31" s="40" t="s">
        <v>98</v>
      </c>
      <c r="C31" s="35" t="s">
        <v>99</v>
      </c>
      <c r="D31" s="12" t="s">
        <v>62</v>
      </c>
      <c r="E31" s="21" t="s">
        <v>4</v>
      </c>
      <c r="F31" s="36">
        <v>20</v>
      </c>
      <c r="G31" s="13"/>
      <c r="H31" s="17"/>
      <c r="I31" s="15">
        <f t="shared" si="0"/>
        <v>0</v>
      </c>
      <c r="J31" s="16"/>
      <c r="K31" s="16"/>
      <c r="L31" s="16"/>
    </row>
    <row r="32" spans="1:12" ht="28.5" customHeight="1" x14ac:dyDescent="0.25">
      <c r="A32" s="6" t="s">
        <v>37</v>
      </c>
      <c r="B32" s="40"/>
      <c r="C32" s="43" t="s">
        <v>100</v>
      </c>
      <c r="D32" s="12"/>
      <c r="E32" s="21"/>
      <c r="F32" s="37"/>
      <c r="G32" s="13"/>
      <c r="H32" s="18"/>
      <c r="I32" s="15"/>
      <c r="J32" s="16"/>
      <c r="K32" s="16"/>
      <c r="L32" s="16"/>
    </row>
    <row r="33" spans="1:12" ht="21" customHeight="1" x14ac:dyDescent="0.25">
      <c r="A33" s="6" t="s">
        <v>38</v>
      </c>
      <c r="B33" s="42" t="s">
        <v>102</v>
      </c>
      <c r="C33" s="38" t="s">
        <v>103</v>
      </c>
      <c r="D33" s="12" t="s">
        <v>62</v>
      </c>
      <c r="E33" s="21" t="s">
        <v>4</v>
      </c>
      <c r="F33" s="37">
        <v>20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39</v>
      </c>
      <c r="B34" s="41" t="s">
        <v>104</v>
      </c>
      <c r="C34" s="38" t="s">
        <v>105</v>
      </c>
      <c r="D34" s="12" t="s">
        <v>62</v>
      </c>
      <c r="E34" s="21" t="s">
        <v>4</v>
      </c>
      <c r="F34" s="37">
        <v>20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40</v>
      </c>
      <c r="B35" s="41" t="s">
        <v>106</v>
      </c>
      <c r="C35" s="38" t="s">
        <v>97</v>
      </c>
      <c r="D35" s="12" t="s">
        <v>62</v>
      </c>
      <c r="E35" s="21" t="s">
        <v>4</v>
      </c>
      <c r="F35" s="37">
        <v>20</v>
      </c>
      <c r="G35" s="13"/>
      <c r="H35" s="18"/>
      <c r="I35" s="15">
        <f t="shared" si="0"/>
        <v>0</v>
      </c>
      <c r="J35" s="16"/>
      <c r="K35" s="16"/>
      <c r="L35" s="16"/>
    </row>
    <row r="36" spans="1:12" ht="21" customHeight="1" x14ac:dyDescent="0.25">
      <c r="A36" s="6" t="s">
        <v>41</v>
      </c>
      <c r="B36" s="40" t="s">
        <v>107</v>
      </c>
      <c r="C36" s="35" t="s">
        <v>108</v>
      </c>
      <c r="D36" s="12" t="s">
        <v>62</v>
      </c>
      <c r="E36" s="21" t="s">
        <v>4</v>
      </c>
      <c r="F36" s="37">
        <v>20</v>
      </c>
      <c r="G36" s="13"/>
      <c r="H36" s="18"/>
      <c r="I36" s="15">
        <f t="shared" si="0"/>
        <v>0</v>
      </c>
      <c r="J36" s="16"/>
      <c r="K36" s="16"/>
      <c r="L36" s="16"/>
    </row>
    <row r="37" spans="1:12" ht="19.5" customHeight="1" x14ac:dyDescent="0.25">
      <c r="A37" s="6" t="s">
        <v>42</v>
      </c>
      <c r="B37" s="41" t="s">
        <v>109</v>
      </c>
      <c r="C37" s="38" t="s">
        <v>110</v>
      </c>
      <c r="D37" s="12" t="s">
        <v>62</v>
      </c>
      <c r="E37" s="21" t="s">
        <v>4</v>
      </c>
      <c r="F37" s="37">
        <v>20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thickBot="1" x14ac:dyDescent="0.3">
      <c r="A38" s="69" t="s">
        <v>43</v>
      </c>
      <c r="B38" s="70" t="s">
        <v>111</v>
      </c>
      <c r="C38" s="57" t="s">
        <v>112</v>
      </c>
      <c r="D38" s="58" t="s">
        <v>62</v>
      </c>
      <c r="E38" s="59" t="s">
        <v>4</v>
      </c>
      <c r="F38" s="71">
        <v>20</v>
      </c>
      <c r="G38" s="61"/>
      <c r="H38" s="72"/>
      <c r="I38" s="63">
        <f t="shared" si="0"/>
        <v>0</v>
      </c>
      <c r="J38" s="16"/>
      <c r="K38" s="16"/>
      <c r="L38" s="16"/>
    </row>
    <row r="39" spans="1:12" ht="21" customHeight="1" x14ac:dyDescent="0.25">
      <c r="A39" s="64" t="s">
        <v>45</v>
      </c>
      <c r="B39" s="65" t="s">
        <v>113</v>
      </c>
      <c r="C39" s="66" t="s">
        <v>114</v>
      </c>
      <c r="D39" s="49" t="s">
        <v>62</v>
      </c>
      <c r="E39" s="50" t="s">
        <v>4</v>
      </c>
      <c r="F39" s="67">
        <v>10</v>
      </c>
      <c r="G39" s="52"/>
      <c r="H39" s="68"/>
      <c r="I39" s="54">
        <f t="shared" si="0"/>
        <v>0</v>
      </c>
      <c r="J39" s="16"/>
      <c r="K39" s="16"/>
      <c r="L39" s="16"/>
    </row>
    <row r="40" spans="1:12" ht="21" customHeight="1" x14ac:dyDescent="0.25">
      <c r="A40" s="6" t="s">
        <v>46</v>
      </c>
      <c r="B40" s="41" t="s">
        <v>115</v>
      </c>
      <c r="C40" s="35" t="s">
        <v>116</v>
      </c>
      <c r="D40" s="12" t="s">
        <v>62</v>
      </c>
      <c r="E40" s="21" t="s">
        <v>4</v>
      </c>
      <c r="F40" s="37">
        <v>15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47</v>
      </c>
      <c r="B41" s="41" t="s">
        <v>117</v>
      </c>
      <c r="C41" s="35" t="s">
        <v>118</v>
      </c>
      <c r="D41" s="12" t="s">
        <v>62</v>
      </c>
      <c r="E41" s="21" t="s">
        <v>4</v>
      </c>
      <c r="F41" s="37">
        <v>15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48</v>
      </c>
      <c r="B42" s="41" t="s">
        <v>119</v>
      </c>
      <c r="C42" s="35" t="s">
        <v>120</v>
      </c>
      <c r="D42" s="12" t="s">
        <v>62</v>
      </c>
      <c r="E42" s="21" t="s">
        <v>4</v>
      </c>
      <c r="F42" s="37">
        <v>5</v>
      </c>
      <c r="G42" s="13"/>
      <c r="H42" s="19"/>
      <c r="I42" s="15">
        <f t="shared" si="0"/>
        <v>0</v>
      </c>
      <c r="J42" s="16"/>
      <c r="K42" s="16"/>
      <c r="L42" s="16"/>
    </row>
    <row r="43" spans="1:12" ht="29.25" customHeight="1" x14ac:dyDescent="0.25">
      <c r="A43" s="6" t="s">
        <v>49</v>
      </c>
      <c r="B43" s="41" t="s">
        <v>121</v>
      </c>
      <c r="C43" s="35" t="s">
        <v>122</v>
      </c>
      <c r="D43" s="12" t="s">
        <v>62</v>
      </c>
      <c r="E43" s="21" t="s">
        <v>4</v>
      </c>
      <c r="F43" s="37">
        <v>5</v>
      </c>
      <c r="G43" s="13"/>
      <c r="H43" s="19"/>
      <c r="I43" s="15">
        <f t="shared" si="0"/>
        <v>0</v>
      </c>
      <c r="J43" s="16"/>
      <c r="K43" s="16"/>
      <c r="L43" s="16"/>
    </row>
    <row r="44" spans="1:12" ht="26.25" customHeight="1" x14ac:dyDescent="0.25">
      <c r="A44" s="6" t="s">
        <v>50</v>
      </c>
      <c r="B44" s="41" t="s">
        <v>123</v>
      </c>
      <c r="C44" s="35" t="s">
        <v>124</v>
      </c>
      <c r="D44" s="12" t="s">
        <v>62</v>
      </c>
      <c r="E44" s="21" t="s">
        <v>4</v>
      </c>
      <c r="F44" s="37">
        <v>20</v>
      </c>
      <c r="G44" s="13"/>
      <c r="H44" s="19"/>
      <c r="I44" s="15">
        <f t="shared" si="0"/>
        <v>0</v>
      </c>
      <c r="J44" s="16"/>
      <c r="K44" s="16"/>
      <c r="L44" s="16"/>
    </row>
    <row r="45" spans="1:12" ht="22.5" customHeight="1" x14ac:dyDescent="0.25">
      <c r="A45" s="6" t="s">
        <v>51</v>
      </c>
      <c r="B45" s="41" t="s">
        <v>125</v>
      </c>
      <c r="C45" s="35" t="s">
        <v>126</v>
      </c>
      <c r="D45" s="12" t="s">
        <v>62</v>
      </c>
      <c r="E45" s="21" t="s">
        <v>4</v>
      </c>
      <c r="F45" s="37">
        <v>20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52</v>
      </c>
      <c r="B46" s="41" t="s">
        <v>127</v>
      </c>
      <c r="C46" s="35" t="s">
        <v>128</v>
      </c>
      <c r="D46" s="12" t="s">
        <v>62</v>
      </c>
      <c r="E46" s="21" t="s">
        <v>4</v>
      </c>
      <c r="F46" s="37">
        <v>20</v>
      </c>
      <c r="G46" s="13"/>
      <c r="H46" s="19"/>
      <c r="I46" s="15">
        <f t="shared" si="0"/>
        <v>0</v>
      </c>
      <c r="J46" s="16"/>
      <c r="K46" s="16"/>
      <c r="L46" s="16"/>
    </row>
    <row r="47" spans="1:12" ht="21" customHeight="1" x14ac:dyDescent="0.25">
      <c r="A47" s="6" t="s">
        <v>53</v>
      </c>
      <c r="B47" s="41" t="s">
        <v>129</v>
      </c>
      <c r="C47" s="35" t="s">
        <v>130</v>
      </c>
      <c r="D47" s="12" t="s">
        <v>62</v>
      </c>
      <c r="E47" s="21" t="s">
        <v>4</v>
      </c>
      <c r="F47" s="37">
        <v>8</v>
      </c>
      <c r="G47" s="13"/>
      <c r="H47" s="19"/>
      <c r="I47" s="15">
        <f t="shared" si="0"/>
        <v>0</v>
      </c>
      <c r="J47" s="16"/>
      <c r="K47" s="16"/>
      <c r="L47" s="16"/>
    </row>
    <row r="48" spans="1:12" ht="21" customHeight="1" x14ac:dyDescent="0.25">
      <c r="A48" s="6" t="s">
        <v>54</v>
      </c>
      <c r="B48" s="41" t="s">
        <v>131</v>
      </c>
      <c r="C48" s="35" t="s">
        <v>132</v>
      </c>
      <c r="D48" s="12" t="s">
        <v>62</v>
      </c>
      <c r="E48" s="21" t="s">
        <v>4</v>
      </c>
      <c r="F48" s="37">
        <v>8</v>
      </c>
      <c r="G48" s="13"/>
      <c r="H48" s="19"/>
      <c r="I48" s="15">
        <f t="shared" si="0"/>
        <v>0</v>
      </c>
      <c r="J48" s="16"/>
      <c r="K48" s="16"/>
      <c r="L48" s="16"/>
    </row>
    <row r="49" spans="1:12" ht="25.5" customHeight="1" x14ac:dyDescent="0.25">
      <c r="A49" s="6" t="s">
        <v>55</v>
      </c>
      <c r="B49" s="41" t="s">
        <v>147</v>
      </c>
      <c r="C49" s="35" t="s">
        <v>148</v>
      </c>
      <c r="D49" s="12" t="s">
        <v>62</v>
      </c>
      <c r="E49" s="21" t="s">
        <v>4</v>
      </c>
      <c r="F49" s="37">
        <v>6</v>
      </c>
      <c r="G49" s="13"/>
      <c r="H49" s="19"/>
      <c r="I49" s="15">
        <f t="shared" si="0"/>
        <v>0</v>
      </c>
      <c r="J49" s="16"/>
      <c r="K49" s="16"/>
      <c r="L49" s="16"/>
    </row>
    <row r="50" spans="1:12" ht="22.5" customHeight="1" x14ac:dyDescent="0.25">
      <c r="A50" s="6" t="s">
        <v>56</v>
      </c>
      <c r="B50" s="41" t="s">
        <v>149</v>
      </c>
      <c r="C50" s="35" t="s">
        <v>150</v>
      </c>
      <c r="D50" s="12" t="s">
        <v>62</v>
      </c>
      <c r="E50" s="21" t="s">
        <v>4</v>
      </c>
      <c r="F50" s="37">
        <v>20</v>
      </c>
      <c r="G50" s="13"/>
      <c r="H50" s="19"/>
      <c r="I50" s="15">
        <f t="shared" si="0"/>
        <v>0</v>
      </c>
      <c r="J50" s="16"/>
      <c r="K50" s="16"/>
      <c r="L50" s="16"/>
    </row>
    <row r="51" spans="1:12" ht="22.5" customHeight="1" x14ac:dyDescent="0.25">
      <c r="A51" s="6" t="s">
        <v>57</v>
      </c>
      <c r="B51" s="41" t="s">
        <v>151</v>
      </c>
      <c r="C51" s="35" t="s">
        <v>152</v>
      </c>
      <c r="D51" s="12" t="s">
        <v>62</v>
      </c>
      <c r="E51" s="21" t="s">
        <v>4</v>
      </c>
      <c r="F51" s="37">
        <v>20</v>
      </c>
      <c r="G51" s="13"/>
      <c r="H51" s="19"/>
      <c r="I51" s="15">
        <f t="shared" si="0"/>
        <v>0</v>
      </c>
      <c r="J51" s="16"/>
      <c r="K51" s="16"/>
      <c r="L51" s="16"/>
    </row>
    <row r="52" spans="1:12" ht="22.5" customHeight="1" x14ac:dyDescent="0.25">
      <c r="A52" s="6" t="s">
        <v>58</v>
      </c>
      <c r="B52" s="41" t="s">
        <v>153</v>
      </c>
      <c r="C52" s="35" t="s">
        <v>154</v>
      </c>
      <c r="D52" s="12" t="s">
        <v>62</v>
      </c>
      <c r="E52" s="21" t="s">
        <v>4</v>
      </c>
      <c r="F52" s="37">
        <v>20</v>
      </c>
      <c r="G52" s="13"/>
      <c r="H52" s="19"/>
      <c r="I52" s="15">
        <f t="shared" si="0"/>
        <v>0</v>
      </c>
      <c r="J52" s="16"/>
      <c r="K52" s="16"/>
      <c r="L52" s="16"/>
    </row>
    <row r="53" spans="1:12" ht="22.5" customHeight="1" x14ac:dyDescent="0.25">
      <c r="A53" s="6" t="s">
        <v>133</v>
      </c>
      <c r="B53" s="41" t="s">
        <v>155</v>
      </c>
      <c r="C53" s="35" t="s">
        <v>156</v>
      </c>
      <c r="D53" s="12" t="s">
        <v>62</v>
      </c>
      <c r="E53" s="21" t="s">
        <v>4</v>
      </c>
      <c r="F53" s="37">
        <v>10</v>
      </c>
      <c r="G53" s="13"/>
      <c r="H53" s="19"/>
      <c r="I53" s="15">
        <f t="shared" si="0"/>
        <v>0</v>
      </c>
      <c r="J53" s="16"/>
      <c r="K53" s="16"/>
      <c r="L53" s="16"/>
    </row>
    <row r="54" spans="1:12" ht="22.5" customHeight="1" x14ac:dyDescent="0.25">
      <c r="A54" s="6" t="s">
        <v>134</v>
      </c>
      <c r="B54" s="41" t="s">
        <v>157</v>
      </c>
      <c r="C54" s="35" t="s">
        <v>158</v>
      </c>
      <c r="D54" s="12" t="s">
        <v>62</v>
      </c>
      <c r="E54" s="21" t="s">
        <v>4</v>
      </c>
      <c r="F54" s="37">
        <v>40</v>
      </c>
      <c r="G54" s="13"/>
      <c r="H54" s="19"/>
      <c r="I54" s="15">
        <f t="shared" si="0"/>
        <v>0</v>
      </c>
      <c r="J54" s="16"/>
      <c r="K54" s="16"/>
      <c r="L54" s="16"/>
    </row>
    <row r="55" spans="1:12" ht="22.5" customHeight="1" x14ac:dyDescent="0.25">
      <c r="A55" s="6" t="s">
        <v>135</v>
      </c>
      <c r="B55" s="41" t="s">
        <v>159</v>
      </c>
      <c r="C55" s="35" t="s">
        <v>160</v>
      </c>
      <c r="D55" s="12" t="s">
        <v>62</v>
      </c>
      <c r="E55" s="21" t="s">
        <v>4</v>
      </c>
      <c r="F55" s="37">
        <v>20</v>
      </c>
      <c r="G55" s="13"/>
      <c r="H55" s="19"/>
      <c r="I55" s="15">
        <f t="shared" si="0"/>
        <v>0</v>
      </c>
      <c r="J55" s="16"/>
      <c r="K55" s="16"/>
      <c r="L55" s="16"/>
    </row>
    <row r="56" spans="1:12" ht="22.5" customHeight="1" x14ac:dyDescent="0.25">
      <c r="A56" s="6" t="s">
        <v>136</v>
      </c>
      <c r="B56" s="41" t="s">
        <v>161</v>
      </c>
      <c r="C56" s="35" t="s">
        <v>162</v>
      </c>
      <c r="D56" s="12" t="s">
        <v>62</v>
      </c>
      <c r="E56" s="21" t="s">
        <v>4</v>
      </c>
      <c r="F56" s="37">
        <v>20</v>
      </c>
      <c r="G56" s="13"/>
      <c r="H56" s="19"/>
      <c r="I56" s="15">
        <f t="shared" si="0"/>
        <v>0</v>
      </c>
      <c r="J56" s="16"/>
      <c r="K56" s="16"/>
      <c r="L56" s="16"/>
    </row>
    <row r="57" spans="1:12" ht="22.5" customHeight="1" x14ac:dyDescent="0.25">
      <c r="A57" s="6" t="s">
        <v>137</v>
      </c>
      <c r="B57" s="41" t="s">
        <v>163</v>
      </c>
      <c r="C57" s="35" t="s">
        <v>164</v>
      </c>
      <c r="D57" s="12" t="s">
        <v>62</v>
      </c>
      <c r="E57" s="21" t="s">
        <v>4</v>
      </c>
      <c r="F57" s="37">
        <v>20</v>
      </c>
      <c r="G57" s="13"/>
      <c r="H57" s="19"/>
      <c r="I57" s="15">
        <f t="shared" si="0"/>
        <v>0</v>
      </c>
      <c r="J57" s="16"/>
      <c r="K57" s="16"/>
      <c r="L57" s="16"/>
    </row>
    <row r="58" spans="1:12" ht="22.5" customHeight="1" x14ac:dyDescent="0.25">
      <c r="A58" s="6" t="s">
        <v>138</v>
      </c>
      <c r="B58" s="41" t="s">
        <v>165</v>
      </c>
      <c r="C58" s="35" t="s">
        <v>166</v>
      </c>
      <c r="D58" s="12" t="s">
        <v>62</v>
      </c>
      <c r="E58" s="21" t="s">
        <v>4</v>
      </c>
      <c r="F58" s="37">
        <v>30</v>
      </c>
      <c r="G58" s="13"/>
      <c r="H58" s="19"/>
      <c r="I58" s="15">
        <f t="shared" si="0"/>
        <v>0</v>
      </c>
      <c r="J58" s="16"/>
      <c r="K58" s="16"/>
      <c r="L58" s="16"/>
    </row>
    <row r="59" spans="1:12" ht="29.25" customHeight="1" x14ac:dyDescent="0.25">
      <c r="A59" s="6" t="s">
        <v>139</v>
      </c>
      <c r="B59" s="41" t="s">
        <v>167</v>
      </c>
      <c r="C59" s="35" t="s">
        <v>168</v>
      </c>
      <c r="D59" s="12" t="s">
        <v>62</v>
      </c>
      <c r="E59" s="21" t="s">
        <v>4</v>
      </c>
      <c r="F59" s="37">
        <v>30</v>
      </c>
      <c r="G59" s="13"/>
      <c r="H59" s="19"/>
      <c r="I59" s="15">
        <f t="shared" si="0"/>
        <v>0</v>
      </c>
      <c r="J59" s="16"/>
      <c r="K59" s="16"/>
      <c r="L59" s="16"/>
    </row>
    <row r="60" spans="1:12" ht="22.5" customHeight="1" x14ac:dyDescent="0.25">
      <c r="A60" s="6" t="s">
        <v>140</v>
      </c>
      <c r="B60" s="41" t="s">
        <v>169</v>
      </c>
      <c r="C60" s="35" t="s">
        <v>170</v>
      </c>
      <c r="D60" s="12" t="s">
        <v>62</v>
      </c>
      <c r="E60" s="21" t="s">
        <v>4</v>
      </c>
      <c r="F60" s="37">
        <v>20</v>
      </c>
      <c r="G60" s="13"/>
      <c r="H60" s="19"/>
      <c r="I60" s="15">
        <f t="shared" si="0"/>
        <v>0</v>
      </c>
      <c r="J60" s="16"/>
      <c r="K60" s="16"/>
      <c r="L60" s="16"/>
    </row>
    <row r="61" spans="1:12" ht="22.5" customHeight="1" x14ac:dyDescent="0.25">
      <c r="A61" s="6" t="s">
        <v>141</v>
      </c>
      <c r="B61" s="41" t="s">
        <v>171</v>
      </c>
      <c r="C61" s="35" t="s">
        <v>172</v>
      </c>
      <c r="D61" s="12" t="s">
        <v>62</v>
      </c>
      <c r="E61" s="21" t="s">
        <v>4</v>
      </c>
      <c r="F61" s="37">
        <v>10</v>
      </c>
      <c r="G61" s="13"/>
      <c r="H61" s="19"/>
      <c r="I61" s="15">
        <f t="shared" si="0"/>
        <v>0</v>
      </c>
      <c r="J61" s="16"/>
      <c r="K61" s="16"/>
      <c r="L61" s="16"/>
    </row>
    <row r="62" spans="1:12" ht="22.5" customHeight="1" x14ac:dyDescent="0.25">
      <c r="A62" s="6" t="s">
        <v>142</v>
      </c>
      <c r="B62" s="41" t="s">
        <v>64</v>
      </c>
      <c r="C62" s="35" t="s">
        <v>178</v>
      </c>
      <c r="D62" s="12" t="s">
        <v>62</v>
      </c>
      <c r="E62" s="21" t="s">
        <v>4</v>
      </c>
      <c r="F62" s="37">
        <v>10</v>
      </c>
      <c r="G62" s="13"/>
      <c r="H62" s="19"/>
      <c r="I62" s="15">
        <f t="shared" si="0"/>
        <v>0</v>
      </c>
      <c r="J62" s="16"/>
      <c r="K62" s="16"/>
      <c r="L62" s="16"/>
    </row>
    <row r="63" spans="1:12" ht="22.5" customHeight="1" x14ac:dyDescent="0.25">
      <c r="A63" s="6" t="s">
        <v>143</v>
      </c>
      <c r="B63" s="41" t="s">
        <v>179</v>
      </c>
      <c r="C63" s="35" t="s">
        <v>180</v>
      </c>
      <c r="D63" s="12" t="s">
        <v>62</v>
      </c>
      <c r="E63" s="21" t="s">
        <v>4</v>
      </c>
      <c r="F63" s="37">
        <v>5</v>
      </c>
      <c r="G63" s="13"/>
      <c r="H63" s="19"/>
      <c r="I63" s="15">
        <f t="shared" si="0"/>
        <v>0</v>
      </c>
      <c r="J63" s="16"/>
      <c r="K63" s="16"/>
      <c r="L63" s="16"/>
    </row>
    <row r="64" spans="1:12" ht="22.5" customHeight="1" x14ac:dyDescent="0.25">
      <c r="A64" s="6" t="s">
        <v>144</v>
      </c>
      <c r="B64" s="41" t="s">
        <v>181</v>
      </c>
      <c r="C64" s="35" t="s">
        <v>182</v>
      </c>
      <c r="D64" s="12" t="s">
        <v>62</v>
      </c>
      <c r="E64" s="21" t="s">
        <v>4</v>
      </c>
      <c r="F64" s="37">
        <v>10</v>
      </c>
      <c r="G64" s="13"/>
      <c r="H64" s="19"/>
      <c r="I64" s="15">
        <f t="shared" si="0"/>
        <v>0</v>
      </c>
      <c r="J64" s="16"/>
      <c r="K64" s="16"/>
      <c r="L64" s="16"/>
    </row>
    <row r="65" spans="1:12" ht="22.5" customHeight="1" x14ac:dyDescent="0.25">
      <c r="A65" s="6" t="s">
        <v>145</v>
      </c>
      <c r="B65" s="41" t="s">
        <v>183</v>
      </c>
      <c r="C65" s="35" t="s">
        <v>184</v>
      </c>
      <c r="D65" s="12" t="s">
        <v>185</v>
      </c>
      <c r="E65" s="21" t="s">
        <v>4</v>
      </c>
      <c r="F65" s="37">
        <v>20</v>
      </c>
      <c r="G65" s="13"/>
      <c r="H65" s="19"/>
      <c r="I65" s="15">
        <f t="shared" si="0"/>
        <v>0</v>
      </c>
      <c r="J65" s="16"/>
      <c r="K65" s="16"/>
      <c r="L65" s="16"/>
    </row>
    <row r="66" spans="1:12" ht="22.5" customHeight="1" x14ac:dyDescent="0.25">
      <c r="A66" s="6" t="s">
        <v>146</v>
      </c>
      <c r="B66" s="41" t="s">
        <v>186</v>
      </c>
      <c r="C66" s="35" t="s">
        <v>187</v>
      </c>
      <c r="D66" s="12" t="s">
        <v>185</v>
      </c>
      <c r="E66" s="21" t="s">
        <v>4</v>
      </c>
      <c r="F66" s="37">
        <v>20</v>
      </c>
      <c r="G66" s="13"/>
      <c r="H66" s="19"/>
      <c r="I66" s="15">
        <f t="shared" si="0"/>
        <v>0</v>
      </c>
      <c r="J66" s="16"/>
      <c r="K66" s="16"/>
      <c r="L66" s="16"/>
    </row>
    <row r="67" spans="1:12" ht="30" customHeight="1" x14ac:dyDescent="0.25">
      <c r="A67" s="83" t="s">
        <v>173</v>
      </c>
      <c r="B67" s="84" t="s">
        <v>188</v>
      </c>
      <c r="C67" s="85" t="s">
        <v>189</v>
      </c>
      <c r="D67" s="86" t="s">
        <v>62</v>
      </c>
      <c r="E67" s="87" t="s">
        <v>198</v>
      </c>
      <c r="F67" s="88">
        <v>5</v>
      </c>
      <c r="G67" s="13"/>
      <c r="H67" s="19"/>
      <c r="I67" s="15">
        <f t="shared" si="0"/>
        <v>0</v>
      </c>
      <c r="J67" s="16"/>
      <c r="K67" s="16"/>
      <c r="L67" s="16"/>
    </row>
    <row r="68" spans="1:12" ht="30" customHeight="1" x14ac:dyDescent="0.25">
      <c r="A68" s="83" t="s">
        <v>174</v>
      </c>
      <c r="B68" s="84" t="s">
        <v>190</v>
      </c>
      <c r="C68" s="85" t="s">
        <v>191</v>
      </c>
      <c r="D68" s="86" t="s">
        <v>62</v>
      </c>
      <c r="E68" s="87" t="s">
        <v>198</v>
      </c>
      <c r="F68" s="88">
        <v>5</v>
      </c>
      <c r="G68" s="13"/>
      <c r="H68" s="19"/>
      <c r="I68" s="15">
        <f t="shared" si="0"/>
        <v>0</v>
      </c>
      <c r="J68" s="16"/>
      <c r="K68" s="16"/>
      <c r="L68" s="16"/>
    </row>
    <row r="69" spans="1:12" ht="41.25" customHeight="1" x14ac:dyDescent="0.25">
      <c r="A69" s="83" t="s">
        <v>175</v>
      </c>
      <c r="B69" s="84" t="s">
        <v>192</v>
      </c>
      <c r="C69" s="85" t="s">
        <v>193</v>
      </c>
      <c r="D69" s="86" t="s">
        <v>62</v>
      </c>
      <c r="E69" s="89" t="s">
        <v>198</v>
      </c>
      <c r="F69" s="88">
        <v>5</v>
      </c>
      <c r="G69" s="13"/>
      <c r="H69" s="19"/>
      <c r="I69" s="15">
        <f t="shared" si="0"/>
        <v>0</v>
      </c>
      <c r="J69" s="16"/>
      <c r="K69" s="16"/>
      <c r="L69" s="16"/>
    </row>
    <row r="70" spans="1:12" ht="42.75" customHeight="1" x14ac:dyDescent="0.25">
      <c r="A70" s="83" t="s">
        <v>176</v>
      </c>
      <c r="B70" s="84" t="s">
        <v>194</v>
      </c>
      <c r="C70" s="85" t="s">
        <v>195</v>
      </c>
      <c r="D70" s="86" t="s">
        <v>62</v>
      </c>
      <c r="E70" s="87" t="s">
        <v>198</v>
      </c>
      <c r="F70" s="88">
        <v>5</v>
      </c>
      <c r="G70" s="13"/>
      <c r="H70" s="19"/>
      <c r="I70" s="15">
        <f t="shared" si="0"/>
        <v>0</v>
      </c>
      <c r="J70" s="16"/>
      <c r="K70" s="16"/>
      <c r="L70" s="16"/>
    </row>
    <row r="71" spans="1:12" ht="24.75" customHeight="1" x14ac:dyDescent="0.25">
      <c r="A71" s="6" t="s">
        <v>177</v>
      </c>
      <c r="B71" s="41" t="s">
        <v>196</v>
      </c>
      <c r="C71" s="35" t="s">
        <v>197</v>
      </c>
      <c r="D71" s="12" t="s">
        <v>185</v>
      </c>
      <c r="E71" s="21" t="s">
        <v>4</v>
      </c>
      <c r="F71" s="37">
        <v>30</v>
      </c>
      <c r="G71" s="13"/>
      <c r="H71" s="19"/>
      <c r="I71" s="15">
        <f t="shared" si="0"/>
        <v>0</v>
      </c>
      <c r="J71" s="16"/>
      <c r="K71" s="16"/>
      <c r="L71" s="16"/>
    </row>
    <row r="72" spans="1:12" ht="21" customHeight="1" x14ac:dyDescent="0.25">
      <c r="A72" s="75" t="s">
        <v>17</v>
      </c>
      <c r="B72" s="75"/>
      <c r="C72" s="75"/>
      <c r="D72" s="76"/>
      <c r="E72" s="75"/>
      <c r="F72" s="75"/>
      <c r="G72" s="75"/>
      <c r="H72" s="75"/>
      <c r="I72" s="23">
        <f>SUM(I15:I71)</f>
        <v>0</v>
      </c>
      <c r="J72" s="16"/>
      <c r="K72" s="16"/>
      <c r="L72" s="16"/>
    </row>
    <row r="73" spans="1:12" ht="21" customHeight="1" x14ac:dyDescent="0.25">
      <c r="A73" s="75" t="s">
        <v>10</v>
      </c>
      <c r="B73" s="75"/>
      <c r="C73" s="75"/>
      <c r="D73" s="75"/>
      <c r="E73" s="75"/>
      <c r="F73" s="75"/>
      <c r="G73" s="75"/>
      <c r="H73" s="75"/>
      <c r="I73" s="24">
        <f>I72*0.2</f>
        <v>0</v>
      </c>
      <c r="J73" s="16"/>
      <c r="K73" s="16"/>
      <c r="L73" s="16"/>
    </row>
    <row r="74" spans="1:12" ht="21" customHeight="1" x14ac:dyDescent="0.25">
      <c r="A74" s="77" t="s">
        <v>16</v>
      </c>
      <c r="B74" s="77"/>
      <c r="C74" s="77"/>
      <c r="D74" s="77"/>
      <c r="E74" s="77"/>
      <c r="F74" s="77"/>
      <c r="G74" s="77"/>
      <c r="H74" s="77"/>
      <c r="I74" s="25">
        <f>SUM(I72:I73)</f>
        <v>0</v>
      </c>
      <c r="J74" s="16"/>
      <c r="K74" s="16"/>
      <c r="L74" s="16"/>
    </row>
    <row r="75" spans="1:12" x14ac:dyDescent="0.25">
      <c r="A75" s="20"/>
      <c r="B75" s="16"/>
      <c r="C75" s="16"/>
      <c r="D75" s="16"/>
      <c r="E75" s="20"/>
      <c r="F75" s="20"/>
      <c r="G75" s="20"/>
      <c r="H75" s="20"/>
      <c r="I75" s="20"/>
      <c r="J75" s="16"/>
      <c r="K75" s="16"/>
      <c r="L75" s="16"/>
    </row>
    <row r="76" spans="1:12" x14ac:dyDescent="0.25">
      <c r="A76" s="16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 t="s">
        <v>63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73"/>
      <c r="B79" s="74"/>
      <c r="C79" s="16" t="s">
        <v>61</v>
      </c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26"/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27" t="s">
        <v>14</v>
      </c>
      <c r="B81" s="16"/>
      <c r="C81" s="16"/>
      <c r="D81" s="16"/>
      <c r="E81" s="16"/>
      <c r="F81" s="16"/>
      <c r="G81" s="29" t="s">
        <v>34</v>
      </c>
      <c r="H81" s="16"/>
      <c r="I81" s="16"/>
      <c r="J81" s="16"/>
      <c r="K81" s="16"/>
      <c r="L81" s="16"/>
    </row>
    <row r="82" spans="1:12" x14ac:dyDescent="0.25">
      <c r="D82" s="16"/>
      <c r="E82" s="27"/>
      <c r="F82" s="16"/>
      <c r="G82" s="30" t="s">
        <v>33</v>
      </c>
      <c r="H82" s="16"/>
      <c r="I82" s="16"/>
      <c r="J82" s="16"/>
      <c r="K82" s="16"/>
      <c r="L82" s="16"/>
    </row>
    <row r="83" spans="1:12" x14ac:dyDescent="0.25">
      <c r="A83" s="16"/>
      <c r="B83" s="16"/>
      <c r="C83" s="28" t="s">
        <v>15</v>
      </c>
      <c r="D83" s="28"/>
      <c r="E83" s="28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28"/>
      <c r="D84" s="28"/>
      <c r="E84" s="28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28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H87" s="16"/>
      <c r="I87" s="16"/>
      <c r="J87" s="16"/>
      <c r="K87" s="16"/>
      <c r="L87" s="16"/>
    </row>
  </sheetData>
  <mergeCells count="11">
    <mergeCell ref="A79:B79"/>
    <mergeCell ref="A72:H72"/>
    <mergeCell ref="A73:H73"/>
    <mergeCell ref="A74:H74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2024-03-08T07:54:47Z</cp:lastPrinted>
  <dcterms:created xsi:type="dcterms:W3CDTF">2015-06-05T18:19:34Z</dcterms:created>
  <dcterms:modified xsi:type="dcterms:W3CDTF">2024-03-12T10:49:21Z</dcterms:modified>
</cp:coreProperties>
</file>