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0-2024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pripravkov'!$A$1:$L$7</definedName>
  </definedNames>
  <calcPr calcId="162913"/>
</workbook>
</file>

<file path=xl/calcChain.xml><?xml version="1.0" encoding="utf-8"?>
<calcChain xmlns="http://schemas.openxmlformats.org/spreadsheetml/2006/main">
  <c r="F4" i="136" l="1"/>
  <c r="F3" i="136"/>
  <c r="I3" i="136" s="1"/>
  <c r="J3" i="136" l="1"/>
  <c r="I4" i="136"/>
  <c r="J4" i="136" s="1"/>
  <c r="K4" i="136" s="1"/>
  <c r="K3" i="136" l="1"/>
  <c r="I6" i="136"/>
  <c r="K6" i="136" l="1"/>
  <c r="J6" i="136"/>
</calcChain>
</file>

<file path=xl/sharedStrings.xml><?xml version="1.0" encoding="utf-8"?>
<sst xmlns="http://schemas.openxmlformats.org/spreadsheetml/2006/main" count="19" uniqueCount="18">
  <si>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</si>
  <si>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</si>
  <si>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</si>
  <si>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</si>
  <si>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</si>
  <si>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</si>
  <si>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</si>
  <si>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B1 (Substrát na pestovanie ihličnatých krytokorenných sadeníc)</t>
  </si>
  <si>
    <t>B2 (Substrát na pestovanie listnatých krytokorenných sadeníc)</t>
  </si>
  <si>
    <t>m3</t>
  </si>
  <si>
    <t>Časť "B": Množstvá na odber prípravkov na ochranu lesa a pestovateľskú činnosť</t>
  </si>
  <si>
    <t>Popis - účinná látka
(technická specifikácia tovaru)</t>
  </si>
  <si>
    <t>Merná jednotka</t>
  </si>
  <si>
    <t>Obchodný názov tovaru (značka, typ a pod.)
UVEDIE uchádzač</t>
  </si>
  <si>
    <t>Substrát na ihličnany - výsev do sadbovačov:
obohatený vodorozpustným kryštalickým NPK v množstve max. 0,3 kg/m3 substrátu
Vlastnosti  rašeliny:
biela rašelina, štruktúra 5-10 mm, stabilná, vzdušná
organické látky v sušine nad 95 %
obsah solí menej ako 0,3 g/l
Vlastnosti substrátu:
frakcia 5 - 10 mm
pH 4 - 5 (H2O), 1:5 vodná suspenzia 
sušina od 35 do 45 %
Perlit 10%
vlhčiace činidlo v dávke, ktorá zaistí dobrú zmáčavosť substrátu
Balenie big-bag s max. výškou 220 cm (kvôli rozbaľovačke substrátu).</t>
  </si>
  <si>
    <t>Substrát na listnáče - výsev do sadbovačov:
obohatený vodorozpustným kryštalickým NPK v množstve min. 1kg/m3 substrátu
Vlastnosti rašeliny:
biela rašelina, štruktúra 5 - 20 mm, stabilná, vzdušná
organické látky v sušine nad 95 %
obsah solí menej ako 0,3 g/l
Vlastnosti substrátu:
frakcia 5 - 20 mm
 pH 5,5 – 6,5(H2O), 1:5 vodná suspenzia 
sušina od 35 do 45 %, 
Perlit 10%.
vlhčiace činidlo v dávke, ktorá zaistí dobrú zmáčavosť substrátu
Balenie big-bag s max. výškou 220 cm (kvôli rozbaľovačke substrátu)</t>
  </si>
  <si>
    <t>Škôlkarské stredisko Hladomer, Lovce č. 186, 951 92 Lovce, okr. Zlaté Moravce</t>
  </si>
  <si>
    <t>Škôlkarské stredisko Šariš, 082 22 Šarišské Michaľany, okr.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</si>
</sst>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4" fontId="8" fillId="0" borderId="10" xfId="0" applyNumberFormat="1" applyFont="1" applyBorder="1" applyAlignment="1">
      <alignment vertical="top" wrapText="1"/>
    </xf>
    <xf numFmtId="4" fontId="8" fillId="0" borderId="11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7" fillId="0" borderId="1" xfId="0" applyNumberFormat="1" applyFont="1" applyBorder="1" applyAlignment="1">
      <alignment horizontal="center"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90" zoomScaleSheetLayoutView="100" workbookViewId="0">
      <pane xSplit="1" topLeftCell="B1" activePane="topRight" state="frozen"/>
      <selection pane="topRight" activeCell="I6" sqref="I6"/>
    </sheetView>
  </sheetViews>
  <sheetFormatPr defaultRowHeight="12.75" x14ac:dyDescent="0.2"/>
  <cols>
    <col min="1" max="1" width="23.7109375" style="20" bestFit="1" customWidth="1"/>
    <col min="2" max="2" width="40.140625" style="20" customWidth="1"/>
    <col min="3" max="3" width="15.28515625" style="20" bestFit="1" customWidth="1"/>
    <col min="4" max="5" width="15.28515625" style="20" customWidth="1"/>
    <col min="6" max="6" width="16.7109375" style="20" bestFit="1" customWidth="1"/>
    <col min="7" max="7" width="16.7109375" style="20" customWidth="1"/>
    <col min="8" max="11" width="9.140625" style="13"/>
    <col min="12" max="12" width="2" customWidth="1"/>
  </cols>
  <sheetData>
    <row r="1" spans="1:11" ht="37.5" customHeight="1" thickBot="1" x14ac:dyDescent="0.25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89.25" x14ac:dyDescent="0.2">
      <c r="A2" s="21" t="s">
        <v>0</v>
      </c>
      <c r="B2" s="2" t="s">
        <v>11</v>
      </c>
      <c r="C2" s="2" t="s">
        <v>12</v>
      </c>
      <c r="D2" s="2" t="s">
        <v>16</v>
      </c>
      <c r="E2" s="2" t="s">
        <v>17</v>
      </c>
      <c r="F2" s="3" t="s">
        <v>2</v>
      </c>
      <c r="G2" s="3" t="s">
        <v>13</v>
      </c>
      <c r="H2" s="3" t="s">
        <v>3</v>
      </c>
      <c r="I2" s="3" t="s">
        <v>4</v>
      </c>
      <c r="J2" s="2" t="s">
        <v>5</v>
      </c>
      <c r="K2" s="1" t="s">
        <v>6</v>
      </c>
    </row>
    <row r="3" spans="1:11" ht="216.75" x14ac:dyDescent="0.2">
      <c r="A3" s="4" t="s">
        <v>7</v>
      </c>
      <c r="B3" s="9" t="s">
        <v>14</v>
      </c>
      <c r="C3" s="7" t="s">
        <v>9</v>
      </c>
      <c r="D3" s="26">
        <v>70</v>
      </c>
      <c r="E3" s="26">
        <v>40</v>
      </c>
      <c r="F3" s="26">
        <f>SUM(D3:E3)</f>
        <v>110</v>
      </c>
      <c r="G3" s="22"/>
      <c r="H3" s="8"/>
      <c r="I3" s="5">
        <f>F3*H3</f>
        <v>0</v>
      </c>
      <c r="J3" s="5">
        <f>I3*0.2</f>
        <v>0</v>
      </c>
      <c r="K3" s="6">
        <f>SUM(I3:J3)</f>
        <v>0</v>
      </c>
    </row>
    <row r="4" spans="1:11" ht="216.75" x14ac:dyDescent="0.2">
      <c r="A4" s="4" t="s">
        <v>8</v>
      </c>
      <c r="B4" s="9" t="s">
        <v>15</v>
      </c>
      <c r="C4" s="7" t="s">
        <v>9</v>
      </c>
      <c r="D4" s="26">
        <v>0</v>
      </c>
      <c r="E4" s="26">
        <v>40</v>
      </c>
      <c r="F4" s="26">
        <f>SUM(D4:E4)</f>
        <v>40</v>
      </c>
      <c r="G4" s="22"/>
      <c r="H4" s="8"/>
      <c r="I4" s="5">
        <f t="shared" ref="I4" si="0">F4*H4</f>
        <v>0</v>
      </c>
      <c r="J4" s="5">
        <f t="shared" ref="J4" si="1">I4*0.2</f>
        <v>0</v>
      </c>
      <c r="K4" s="6">
        <f t="shared" ref="K4" si="2">SUM(I4:J4)</f>
        <v>0</v>
      </c>
    </row>
    <row r="5" spans="1:11" ht="13.5" thickBot="1" x14ac:dyDescent="0.25">
      <c r="A5" s="10"/>
      <c r="B5" s="11"/>
      <c r="C5" s="10"/>
      <c r="D5" s="10"/>
      <c r="E5" s="10"/>
      <c r="F5" s="12"/>
      <c r="G5" s="12"/>
    </row>
    <row r="6" spans="1:11" ht="13.5" thickBot="1" x14ac:dyDescent="0.25">
      <c r="A6" s="14" t="s">
        <v>1</v>
      </c>
      <c r="B6" s="15"/>
      <c r="C6" s="15"/>
      <c r="D6" s="15"/>
      <c r="E6" s="15"/>
      <c r="F6" s="15"/>
      <c r="G6" s="15"/>
      <c r="H6" s="16"/>
      <c r="I6" s="17">
        <f>SUM(I3:I4)</f>
        <v>0</v>
      </c>
      <c r="J6" s="17">
        <f>SUM(J3:J4)</f>
        <v>0</v>
      </c>
      <c r="K6" s="18">
        <f>SUM(K3:K4)</f>
        <v>0</v>
      </c>
    </row>
    <row r="7" spans="1:11" x14ac:dyDescent="0.2">
      <c r="A7" s="10"/>
      <c r="B7" s="11"/>
      <c r="C7" s="10"/>
      <c r="D7" s="10"/>
      <c r="E7" s="10"/>
      <c r="F7" s="12"/>
      <c r="G7" s="12"/>
    </row>
    <row r="9" spans="1:11" x14ac:dyDescent="0.2">
      <c r="A9" s="19"/>
      <c r="B9" s="19"/>
    </row>
    <row r="10" spans="1:11" x14ac:dyDescent="0.2">
      <c r="A10" s="19"/>
      <c r="B10" s="19"/>
    </row>
  </sheetData>
  <mergeCells count="1">
    <mergeCell ref="A1:K1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bohuslav.chudik</cp:lastModifiedBy>
  <cp:lastPrinted>2022-11-14T08:59:17Z</cp:lastPrinted>
  <dcterms:created xsi:type="dcterms:W3CDTF">2003-02-05T12:25:11Z</dcterms:created>
  <dcterms:modified xsi:type="dcterms:W3CDTF">2024-03-12T09:56:35Z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