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VS paraván/"/>
    </mc:Choice>
  </mc:AlternateContent>
  <xr:revisionPtr revIDLastSave="45" documentId="8_{906210A2-67CF-4E3A-A60B-2A47BB54E2B4}" xr6:coauthVersionLast="47" xr6:coauthVersionMax="47" xr10:uidLastSave="{476047A3-4C9F-47B6-8D20-870AFBAB7292}"/>
  <bookViews>
    <workbookView xWindow="57480" yWindow="-120" windowWidth="29040" windowHeight="15840" xr2:uid="{89D3062A-3E8C-407B-A16C-9D1AA0F43D56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F22" i="6" s="1"/>
  <c r="F23" i="6" l="1"/>
  <c r="C24" i="6" s="1"/>
</calcChain>
</file>

<file path=xl/sharedStrings.xml><?xml version="1.0" encoding="utf-8"?>
<sst xmlns="http://schemas.openxmlformats.org/spreadsheetml/2006/main" count="63" uniqueCount="61">
  <si>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</si>
  <si>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</si>
  <si>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</si>
  <si>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</si>
  <si>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</si>
  <si>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</si>
  <si>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</si>
  <si>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</si>
  <si>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</si>
  <si>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</si>
  <si>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</si>
  <si>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</si>
  <si>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s DPH na všetky kusy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</si>
  <si>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</si>
  <si>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</si>
  <si>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</si>
  <si>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</si>
  <si>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</si>
  <si>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</si>
  <si>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</si>
  <si>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</si>
  <si>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</si>
  <si>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</si>
  <si>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</si>
  <si>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</si>
  <si>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</si>
  <si>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</si>
  <si>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</si>
  <si>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</si>
  <si>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</si>
  <si>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</si>
  <si>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</si>
  <si>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</si>
  <si>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</si>
  <si>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</si>
  <si>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</si>
  <si>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</si>
  <si>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</si>
  <si>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</si>
  <si>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</si>
  <si>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</si>
  <si>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</si>
  <si>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</si>
  <si>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</si>
  <si>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</si>
  <si>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</si>
  <si>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</si>
  <si>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</si>
  <si>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</si>
  <si>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t>Kritérium č. 1: Cena s DPH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</si>
  <si>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</si>
  <si>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</si>
  <si>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</si>
  <si>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</si>
  <si>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</si>
  <si>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Príloha č. 2 - Návrh na plnenie kritérií v zákazke „Výzva č. 46 - Akustické paravány“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</si>
  <si>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</si>
  <si>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Pomocné kritérium na hodnotenie ponúk v prípade rovnosti ponúk</t>
  </si>
  <si>
    <t>Lehota dodania (v kalendárnych dňoch)*</t>
  </si>
  <si>
    <t>*Max. lehota dodania je 30 kalendárnych dní a preto pomocné kritérium môže byť rovné alebo nižšie ako táto max. hodnota.</t>
  </si>
  <si>
    <t>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</si>
</sst>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4" xfId="2" applyFont="1" applyFill="1" applyBorder="1" applyAlignment="1">
      <alignment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9" xfId="2" applyFont="1" applyFill="1" applyBorder="1" applyAlignment="1">
      <alignment vertical="center" wrapText="1"/>
    </xf>
    <xf numFmtId="0" fontId="4" fillId="5" borderId="8" xfId="2" applyFont="1" applyFill="1" applyBorder="1"/>
    <xf numFmtId="0" fontId="4" fillId="5" borderId="11" xfId="2" applyFont="1" applyFill="1" applyBorder="1"/>
    <xf numFmtId="0" fontId="13" fillId="0" borderId="7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8" xfId="2" applyFont="1" applyFill="1" applyBorder="1"/>
    <xf numFmtId="0" fontId="12" fillId="0" borderId="7" xfId="2" applyFont="1" applyFill="1" applyBorder="1"/>
    <xf numFmtId="0" fontId="13" fillId="0" borderId="7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8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8" xfId="2" applyFont="1" applyFill="1" applyBorder="1"/>
    <xf numFmtId="0" fontId="3" fillId="0" borderId="7" xfId="2" applyFont="1" applyFill="1" applyBorder="1"/>
    <xf numFmtId="2" fontId="3" fillId="0" borderId="2" xfId="2" applyNumberFormat="1" applyFont="1" applyFill="1"/>
    <xf numFmtId="2" fontId="3" fillId="0" borderId="8" xfId="2" applyNumberFormat="1" applyFont="1" applyFill="1" applyBorder="1"/>
    <xf numFmtId="0" fontId="18" fillId="0" borderId="9" xfId="2" applyFont="1" applyFill="1" applyBorder="1"/>
    <xf numFmtId="0" fontId="14" fillId="0" borderId="8" xfId="2" applyFont="1" applyFill="1" applyBorder="1"/>
    <xf numFmtId="0" fontId="12" fillId="5" borderId="2" xfId="2" applyFont="1" applyFill="1" applyProtection="1">
      <protection locked="0" hidden="1"/>
    </xf>
    <xf numFmtId="0" fontId="12" fillId="5" borderId="19" xfId="2" applyFont="1" applyFill="1" applyBorder="1" applyAlignment="1" applyProtection="1">
      <alignment horizontal="center"/>
      <protection locked="0" hidden="1"/>
    </xf>
    <xf numFmtId="0" fontId="12" fillId="0" borderId="7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6" fillId="0" borderId="4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/>
    </xf>
    <xf numFmtId="0" fontId="1" fillId="5" borderId="5" xfId="3" applyFill="1" applyBorder="1" applyAlignment="1" applyProtection="1">
      <alignment horizontal="left" vertical="center" wrapText="1"/>
      <protection locked="0" hidden="1"/>
    </xf>
    <xf numFmtId="0" fontId="1" fillId="5" borderId="6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0" fillId="5" borderId="10" xfId="3" applyFont="1" applyFill="1" applyBorder="1" applyAlignment="1" applyProtection="1">
      <alignment vertical="center" wrapText="1"/>
      <protection locked="0" hidden="1"/>
    </xf>
    <xf numFmtId="0" fontId="1" fillId="5" borderId="10" xfId="3" applyFill="1" applyBorder="1" applyAlignment="1" applyProtection="1">
      <alignment vertical="center" wrapText="1"/>
      <protection locked="0" hidden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9" xfId="2" applyFont="1" applyFill="1" applyBorder="1" applyAlignment="1">
      <alignment horizontal="left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3" fillId="0" borderId="2" xfId="2" applyFont="1" applyFill="1" applyAlignment="1">
      <alignment horizontal="left"/>
    </xf>
    <xf numFmtId="164" fontId="14" fillId="0" borderId="10" xfId="2" applyNumberFormat="1" applyFont="1" applyFill="1" applyBorder="1" applyAlignment="1">
      <alignment horizontal="right" vertical="center"/>
    </xf>
    <xf numFmtId="164" fontId="14" fillId="0" borderId="11" xfId="2" applyNumberFormat="1" applyFont="1" applyFill="1" applyBorder="1" applyAlignment="1">
      <alignment horizontal="right" vertical="center"/>
    </xf>
    <xf numFmtId="0" fontId="4" fillId="0" borderId="15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4" fillId="0" borderId="17" xfId="2" applyFont="1" applyFill="1" applyBorder="1" applyAlignment="1">
      <alignment horizontal="center"/>
    </xf>
    <xf numFmtId="0" fontId="12" fillId="0" borderId="18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/>
    </xf>
    <xf numFmtId="0" fontId="12" fillId="0" borderId="21" xfId="2" applyFont="1" applyFill="1" applyBorder="1" applyAlignment="1">
      <alignment horizontal="left"/>
    </xf>
    <xf numFmtId="0" fontId="12" fillId="0" borderId="22" xfId="2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3" fillId="0" borderId="13" xfId="2" applyFont="1" applyFill="1" applyBorder="1" applyAlignment="1">
      <alignment horizontal="left" vertical="center"/>
    </xf>
    <xf numFmtId="0" fontId="13" fillId="0" borderId="14" xfId="2" applyFont="1" applyFill="1" applyBorder="1" applyAlignment="1">
      <alignment horizontal="left" vertical="center"/>
    </xf>
    <xf numFmtId="0" fontId="13" fillId="0" borderId="12" xfId="2" applyFont="1" applyFill="1" applyBorder="1" applyAlignment="1">
      <alignment horizontal="left" vertical="center"/>
    </xf>
    <xf numFmtId="0" fontId="4" fillId="5" borderId="4" xfId="2" applyFont="1" applyFill="1" applyBorder="1" applyAlignment="1" applyProtection="1">
      <alignment horizontal="left"/>
      <protection locked="0" hidden="1"/>
    </xf>
    <xf numFmtId="0" fontId="4" fillId="5" borderId="9" xfId="2" applyFont="1" applyFill="1" applyBorder="1" applyAlignment="1" applyProtection="1">
      <alignment horizontal="left"/>
      <protection locked="0" hidden="1"/>
    </xf>
    <xf numFmtId="0" fontId="4" fillId="5" borderId="5" xfId="2" applyFont="1" applyFill="1" applyBorder="1" applyAlignment="1" applyProtection="1">
      <alignment horizontal="left"/>
      <protection locked="0" hidden="1"/>
    </xf>
    <xf numFmtId="0" fontId="4" fillId="5" borderId="10" xfId="2" applyFont="1" applyFill="1" applyBorder="1" applyAlignment="1" applyProtection="1">
      <alignment horizontal="left"/>
      <protection locked="0" hidden="1"/>
    </xf>
    <xf numFmtId="0" fontId="4" fillId="5" borderId="5" xfId="2" applyFont="1" applyFill="1" applyBorder="1" applyAlignment="1" applyProtection="1">
      <alignment horizontal="center"/>
      <protection locked="0" hidden="1"/>
    </xf>
    <xf numFmtId="0" fontId="4" fillId="5" borderId="6" xfId="2" applyFont="1" applyFill="1" applyBorder="1" applyAlignment="1" applyProtection="1">
      <alignment horizontal="center"/>
      <protection locked="0" hidden="1"/>
    </xf>
    <xf numFmtId="0" fontId="4" fillId="5" borderId="10" xfId="2" applyFont="1" applyFill="1" applyBorder="1" applyAlignment="1" applyProtection="1">
      <alignment horizontal="center"/>
      <protection locked="0" hidden="1"/>
    </xf>
    <xf numFmtId="0" fontId="4" fillId="5" borderId="11" xfId="2" applyFont="1" applyFill="1" applyBorder="1" applyAlignment="1" applyProtection="1">
      <alignment horizontal="center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abSelected="1" topLeftCell="A10" workbookViewId="0">
      <selection activeCell="D22" sqref="D22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39"/>
      <c r="B1" s="40"/>
      <c r="C1" s="40"/>
      <c r="D1" s="40"/>
      <c r="E1" s="40"/>
      <c r="F1" s="40"/>
      <c r="G1" s="39"/>
    </row>
    <row r="2" spans="1:10" ht="45.75" customHeight="1" x14ac:dyDescent="0.25">
      <c r="A2" s="39"/>
      <c r="B2" s="41" t="s">
        <v>55</v>
      </c>
      <c r="C2" s="42"/>
      <c r="D2" s="42"/>
      <c r="E2" s="42"/>
      <c r="F2" s="43"/>
      <c r="G2" s="39"/>
    </row>
    <row r="3" spans="1:10" ht="15.75" thickBot="1" x14ac:dyDescent="0.3">
      <c r="A3" s="39"/>
      <c r="B3" s="44"/>
      <c r="C3" s="44"/>
      <c r="D3" s="44"/>
      <c r="E3" s="44"/>
      <c r="F3" s="44"/>
      <c r="G3" s="39"/>
    </row>
    <row r="4" spans="1:10" x14ac:dyDescent="0.25">
      <c r="A4" s="39"/>
      <c r="B4" s="13" t="s">
        <v>0</v>
      </c>
      <c r="C4" s="45"/>
      <c r="D4" s="45"/>
      <c r="E4" s="45"/>
      <c r="F4" s="46"/>
      <c r="G4" s="39"/>
    </row>
    <row r="5" spans="1:10" x14ac:dyDescent="0.25">
      <c r="A5" s="39"/>
      <c r="B5" s="14" t="s">
        <v>1</v>
      </c>
      <c r="C5" s="47"/>
      <c r="D5" s="47"/>
      <c r="E5" s="47"/>
      <c r="F5" s="48"/>
      <c r="G5" s="39"/>
      <c r="H5" s="1"/>
      <c r="I5" s="1"/>
      <c r="J5" s="1"/>
    </row>
    <row r="6" spans="1:10" x14ac:dyDescent="0.25">
      <c r="A6" s="39"/>
      <c r="B6" s="14" t="s">
        <v>15</v>
      </c>
      <c r="C6" s="47"/>
      <c r="D6" s="47"/>
      <c r="E6" s="47"/>
      <c r="F6" s="48"/>
      <c r="G6" s="39"/>
    </row>
    <row r="7" spans="1:10" x14ac:dyDescent="0.25">
      <c r="A7" s="39"/>
      <c r="B7" s="14" t="s">
        <v>2</v>
      </c>
      <c r="C7" s="47"/>
      <c r="D7" s="47"/>
      <c r="E7" s="47"/>
      <c r="F7" s="48"/>
      <c r="G7" s="39"/>
    </row>
    <row r="8" spans="1:10" x14ac:dyDescent="0.25">
      <c r="A8" s="39"/>
      <c r="B8" s="14" t="s">
        <v>3</v>
      </c>
      <c r="C8" s="47"/>
      <c r="D8" s="47"/>
      <c r="E8" s="47"/>
      <c r="F8" s="48"/>
      <c r="G8" s="39"/>
    </row>
    <row r="9" spans="1:10" x14ac:dyDescent="0.25">
      <c r="A9" s="39"/>
      <c r="B9" s="14" t="s">
        <v>47</v>
      </c>
      <c r="C9" s="47"/>
      <c r="D9" s="47"/>
      <c r="E9" s="47"/>
      <c r="F9" s="48"/>
      <c r="G9" s="39"/>
    </row>
    <row r="10" spans="1:10" ht="15.75" customHeight="1" thickBot="1" x14ac:dyDescent="0.3">
      <c r="A10" s="39"/>
      <c r="B10" s="15" t="s">
        <v>48</v>
      </c>
      <c r="C10" s="49" t="s">
        <v>4</v>
      </c>
      <c r="D10" s="50"/>
      <c r="E10" s="51"/>
      <c r="F10" s="52"/>
      <c r="G10" s="39"/>
    </row>
    <row r="11" spans="1:10" ht="15.75" thickBot="1" x14ac:dyDescent="0.3">
      <c r="A11" s="39"/>
      <c r="B11" s="44"/>
      <c r="C11" s="44"/>
      <c r="D11" s="44"/>
      <c r="E11" s="44"/>
      <c r="F11" s="44"/>
      <c r="G11" s="39"/>
    </row>
    <row r="12" spans="1:10" ht="30" customHeight="1" x14ac:dyDescent="0.25">
      <c r="A12" s="39"/>
      <c r="B12" s="53" t="s">
        <v>19</v>
      </c>
      <c r="C12" s="54"/>
      <c r="D12" s="54"/>
      <c r="E12" s="54"/>
      <c r="F12" s="55"/>
      <c r="G12" s="39"/>
    </row>
    <row r="13" spans="1:10" ht="45" customHeight="1" x14ac:dyDescent="0.25">
      <c r="A13" s="39"/>
      <c r="B13" s="37" t="s">
        <v>50</v>
      </c>
      <c r="C13" s="38"/>
      <c r="D13" s="38"/>
      <c r="E13" s="38"/>
      <c r="F13" s="16"/>
      <c r="G13" s="39"/>
    </row>
    <row r="14" spans="1:10" ht="45" customHeight="1" x14ac:dyDescent="0.25">
      <c r="A14" s="39"/>
      <c r="B14" s="37" t="s">
        <v>51</v>
      </c>
      <c r="C14" s="38"/>
      <c r="D14" s="38"/>
      <c r="E14" s="38"/>
      <c r="F14" s="16"/>
      <c r="G14" s="39"/>
    </row>
    <row r="15" spans="1:10" ht="45" customHeight="1" x14ac:dyDescent="0.25">
      <c r="A15" s="39"/>
      <c r="B15" s="56" t="s">
        <v>54</v>
      </c>
      <c r="C15" s="57"/>
      <c r="D15" s="57"/>
      <c r="E15" s="57"/>
      <c r="F15" s="16"/>
      <c r="G15" s="39"/>
    </row>
    <row r="16" spans="1:10" ht="45" customHeight="1" thickBot="1" x14ac:dyDescent="0.3">
      <c r="A16" s="39"/>
      <c r="B16" s="58" t="s">
        <v>56</v>
      </c>
      <c r="C16" s="59"/>
      <c r="D16" s="59"/>
      <c r="E16" s="59"/>
      <c r="F16" s="17"/>
      <c r="G16" s="39"/>
    </row>
    <row r="17" spans="1:7" ht="15.75" thickBot="1" x14ac:dyDescent="0.3">
      <c r="A17" s="39"/>
      <c r="B17" s="44"/>
      <c r="C17" s="44"/>
      <c r="D17" s="44"/>
      <c r="E17" s="44"/>
      <c r="F17" s="44"/>
      <c r="G17" s="39"/>
    </row>
    <row r="18" spans="1:7" x14ac:dyDescent="0.25">
      <c r="A18" s="39"/>
      <c r="B18" s="41" t="s">
        <v>49</v>
      </c>
      <c r="C18" s="42"/>
      <c r="D18" s="42"/>
      <c r="E18" s="42"/>
      <c r="F18" s="43"/>
      <c r="G18" s="39"/>
    </row>
    <row r="19" spans="1:7" ht="15" customHeight="1" x14ac:dyDescent="0.25">
      <c r="A19" s="39"/>
      <c r="B19" s="18" t="s">
        <v>8</v>
      </c>
      <c r="C19" s="19" t="s">
        <v>7</v>
      </c>
      <c r="D19" s="19"/>
      <c r="E19" s="20" t="s">
        <v>6</v>
      </c>
      <c r="F19" s="21" t="s">
        <v>5</v>
      </c>
      <c r="G19" s="39"/>
    </row>
    <row r="20" spans="1:7" x14ac:dyDescent="0.25">
      <c r="A20" s="39"/>
      <c r="B20" s="30" t="s">
        <v>9</v>
      </c>
      <c r="C20" s="60">
        <v>100</v>
      </c>
      <c r="D20" s="60"/>
      <c r="E20" s="31">
        <v>0</v>
      </c>
      <c r="F20" s="32"/>
      <c r="G20" s="39"/>
    </row>
    <row r="21" spans="1:7" ht="30" x14ac:dyDescent="0.25">
      <c r="A21" s="39"/>
      <c r="B21" s="23" t="s">
        <v>10</v>
      </c>
      <c r="C21" s="24" t="s">
        <v>11</v>
      </c>
      <c r="D21" s="25" t="s">
        <v>52</v>
      </c>
      <c r="E21" s="25" t="s">
        <v>53</v>
      </c>
      <c r="F21" s="26" t="s">
        <v>12</v>
      </c>
      <c r="G21" s="39"/>
    </row>
    <row r="22" spans="1:7" ht="30" customHeight="1" x14ac:dyDescent="0.25">
      <c r="A22" s="39"/>
      <c r="B22" s="22" t="s">
        <v>60</v>
      </c>
      <c r="C22" s="27">
        <v>10</v>
      </c>
      <c r="D22" s="35">
        <v>0</v>
      </c>
      <c r="E22" s="28">
        <f>IF(C$10="Som platcom DPH",D22*0.2,0)</f>
        <v>0</v>
      </c>
      <c r="F22" s="29">
        <f>SUM(D22+E22)*C22</f>
        <v>0</v>
      </c>
      <c r="G22" s="39"/>
    </row>
    <row r="23" spans="1:7" ht="18.75" x14ac:dyDescent="0.3">
      <c r="A23" s="39"/>
      <c r="B23" s="72" t="s">
        <v>13</v>
      </c>
      <c r="C23" s="73"/>
      <c r="D23" s="73"/>
      <c r="E23" s="74"/>
      <c r="F23" s="34">
        <f>SUM(F22:F22)</f>
        <v>0</v>
      </c>
      <c r="G23" s="39"/>
    </row>
    <row r="24" spans="1:7" ht="19.5" thickBot="1" x14ac:dyDescent="0.3">
      <c r="A24" s="39"/>
      <c r="B24" s="33" t="s">
        <v>14</v>
      </c>
      <c r="C24" s="61" t="str">
        <f>IF(C20=100,"Toto je jediné kritérium a prepočet na body sa preto neuplatňuje",IF(B20="čím menej, tým lepšie",(C20*(F20-F23)/(F20-E20)),(C20*(F23-E20)/(F20-E20))))</f>
        <v>Toto je jediné kritérium a prepočet na body sa preto neuplatňuje</v>
      </c>
      <c r="D24" s="61"/>
      <c r="E24" s="61"/>
      <c r="F24" s="62"/>
      <c r="G24" s="39"/>
    </row>
    <row r="25" spans="1:7" ht="15" customHeight="1" thickBot="1" x14ac:dyDescent="0.3">
      <c r="A25" s="39"/>
      <c r="B25" s="63"/>
      <c r="C25" s="64"/>
      <c r="D25" s="64"/>
      <c r="E25" s="64"/>
      <c r="F25" s="65"/>
      <c r="G25" s="39"/>
    </row>
    <row r="26" spans="1:7" ht="15" customHeight="1" x14ac:dyDescent="0.25">
      <c r="A26" s="39"/>
      <c r="B26" s="41" t="s">
        <v>57</v>
      </c>
      <c r="C26" s="42"/>
      <c r="D26" s="42"/>
      <c r="E26" s="42"/>
      <c r="F26" s="43"/>
      <c r="G26" s="39"/>
    </row>
    <row r="27" spans="1:7" ht="38.25" customHeight="1" x14ac:dyDescent="0.25">
      <c r="A27" s="39"/>
      <c r="B27" s="66" t="s">
        <v>58</v>
      </c>
      <c r="C27" s="67"/>
      <c r="D27" s="67"/>
      <c r="E27" s="67"/>
      <c r="F27" s="36">
        <v>30</v>
      </c>
      <c r="G27" s="39"/>
    </row>
    <row r="28" spans="1:7" ht="15" customHeight="1" thickBot="1" x14ac:dyDescent="0.3">
      <c r="A28" s="39"/>
      <c r="B28" s="68" t="s">
        <v>59</v>
      </c>
      <c r="C28" s="69"/>
      <c r="D28" s="69"/>
      <c r="E28" s="69"/>
      <c r="F28" s="70"/>
      <c r="G28" s="39"/>
    </row>
    <row r="29" spans="1:7" ht="15.75" thickBot="1" x14ac:dyDescent="0.3">
      <c r="A29" s="39"/>
      <c r="B29" s="44"/>
      <c r="C29" s="44"/>
      <c r="D29" s="44"/>
      <c r="E29" s="44"/>
      <c r="F29" s="44"/>
      <c r="G29" s="39"/>
    </row>
    <row r="30" spans="1:7" x14ac:dyDescent="0.25">
      <c r="A30" s="39"/>
      <c r="B30" s="75" t="s">
        <v>16</v>
      </c>
      <c r="C30" s="77" t="s">
        <v>17</v>
      </c>
      <c r="D30" s="77"/>
      <c r="E30" s="79" t="s">
        <v>18</v>
      </c>
      <c r="F30" s="80"/>
      <c r="G30" s="39"/>
    </row>
    <row r="31" spans="1:7" ht="15.75" thickBot="1" x14ac:dyDescent="0.3">
      <c r="A31" s="39"/>
      <c r="B31" s="76"/>
      <c r="C31" s="78"/>
      <c r="D31" s="78"/>
      <c r="E31" s="81"/>
      <c r="F31" s="82"/>
      <c r="G31" s="39"/>
    </row>
    <row r="32" spans="1:7" x14ac:dyDescent="0.25">
      <c r="A32" s="39"/>
      <c r="B32" s="71"/>
      <c r="C32" s="71"/>
      <c r="D32" s="71"/>
      <c r="E32" s="71"/>
      <c r="F32" s="71"/>
      <c r="G32" s="39"/>
    </row>
    <row r="38" ht="21" customHeight="1" x14ac:dyDescent="0.25"/>
    <row r="40" ht="32.25" customHeight="1" x14ac:dyDescent="0.25"/>
    <row r="42" ht="15.75" customHeight="1" x14ac:dyDescent="0.25"/>
    <row r="43" ht="15.75" customHeight="1" x14ac:dyDescent="0.25"/>
    <row r="45" ht="21" customHeight="1" x14ac:dyDescent="0.25"/>
    <row r="46" ht="30" customHeight="1" x14ac:dyDescent="0.25"/>
  </sheetData>
  <sheetProtection algorithmName="SHA-512" hashValue="4oxStN4Nd4EhTHgaCUA/8437crqUnPtdhp60qWK44CtbGuEoOzFS4W803sqXmHTJ+S84MwOrXyzrbtEqIxh2Kg==" saltValue="MGlfK46IypmpSh6Ua2wZcg==" spinCount="100000" sheet="1" objects="1" scenarios="1" selectLockedCells="1"/>
  <mergeCells count="33">
    <mergeCell ref="B28:F28"/>
    <mergeCell ref="B32:F32"/>
    <mergeCell ref="B23:E23"/>
    <mergeCell ref="B29:F29"/>
    <mergeCell ref="B30:B31"/>
    <mergeCell ref="C30:D31"/>
    <mergeCell ref="E30:F31"/>
    <mergeCell ref="C20:D20"/>
    <mergeCell ref="C24:F24"/>
    <mergeCell ref="B25:F25"/>
    <mergeCell ref="B26:F26"/>
    <mergeCell ref="B27:E27"/>
    <mergeCell ref="B14:E14"/>
    <mergeCell ref="B15:E15"/>
    <mergeCell ref="B16:E16"/>
    <mergeCell ref="B17:F17"/>
    <mergeCell ref="B18:F18"/>
    <mergeCell ref="B13:E13"/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workbookViewId="0">
      <selection sqref="A1:XFD104857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30</v>
      </c>
    </row>
    <row r="3" spans="1:1" x14ac:dyDescent="0.25">
      <c r="A3" s="3"/>
    </row>
    <row r="4" spans="1:1" x14ac:dyDescent="0.25">
      <c r="A4" s="8" t="s">
        <v>29</v>
      </c>
    </row>
    <row r="5" spans="1:1" x14ac:dyDescent="0.25">
      <c r="A5" s="3"/>
    </row>
    <row r="6" spans="1:1" x14ac:dyDescent="0.25">
      <c r="A6" s="6" t="s">
        <v>21</v>
      </c>
    </row>
    <row r="7" spans="1:1" x14ac:dyDescent="0.25">
      <c r="A7" s="7"/>
    </row>
    <row r="8" spans="1:1" ht="60.75" customHeight="1" x14ac:dyDescent="0.25">
      <c r="A8" s="9" t="s">
        <v>31</v>
      </c>
    </row>
    <row r="9" spans="1:1" x14ac:dyDescent="0.25">
      <c r="A9" s="9"/>
    </row>
    <row r="10" spans="1:1" x14ac:dyDescent="0.25">
      <c r="A10" s="9" t="s">
        <v>32</v>
      </c>
    </row>
    <row r="11" spans="1:1" x14ac:dyDescent="0.25">
      <c r="A11" s="9" t="s">
        <v>33</v>
      </c>
    </row>
    <row r="12" spans="1:1" x14ac:dyDescent="0.25">
      <c r="A12" s="9" t="s">
        <v>34</v>
      </c>
    </row>
    <row r="13" spans="1:1" x14ac:dyDescent="0.25">
      <c r="A13" s="9" t="s">
        <v>35</v>
      </c>
    </row>
    <row r="14" spans="1:1" x14ac:dyDescent="0.25">
      <c r="A14" s="9" t="s">
        <v>36</v>
      </c>
    </row>
    <row r="15" spans="1:1" x14ac:dyDescent="0.25">
      <c r="A15" s="9" t="s">
        <v>37</v>
      </c>
    </row>
    <row r="16" spans="1:1" x14ac:dyDescent="0.25">
      <c r="A16" s="9" t="s">
        <v>38</v>
      </c>
    </row>
    <row r="17" spans="1:1" ht="30" x14ac:dyDescent="0.25">
      <c r="A17" s="9" t="s">
        <v>39</v>
      </c>
    </row>
    <row r="18" spans="1:1" x14ac:dyDescent="0.25">
      <c r="A18" s="9" t="s">
        <v>40</v>
      </c>
    </row>
    <row r="19" spans="1:1" x14ac:dyDescent="0.25">
      <c r="A19" s="9" t="s">
        <v>41</v>
      </c>
    </row>
    <row r="20" spans="1:1" x14ac:dyDescent="0.25">
      <c r="A20" s="9" t="s">
        <v>42</v>
      </c>
    </row>
    <row r="21" spans="1:1" ht="30" x14ac:dyDescent="0.25">
      <c r="A21" s="9" t="s">
        <v>43</v>
      </c>
    </row>
    <row r="22" spans="1:1" x14ac:dyDescent="0.25">
      <c r="A22" s="9" t="s">
        <v>44</v>
      </c>
    </row>
    <row r="23" spans="1:1" x14ac:dyDescent="0.25">
      <c r="A23" s="10"/>
    </row>
    <row r="24" spans="1:1" ht="60" x14ac:dyDescent="0.25">
      <c r="A24" s="9" t="s">
        <v>45</v>
      </c>
    </row>
    <row r="25" spans="1:1" ht="13.5" customHeight="1" x14ac:dyDescent="0.25">
      <c r="A25" s="9"/>
    </row>
    <row r="26" spans="1:1" ht="30" x14ac:dyDescent="0.25">
      <c r="A26" s="9" t="s">
        <v>46</v>
      </c>
    </row>
  </sheetData>
  <sheetProtection algorithmName="SHA-512" hashValue="AbW4OLS8esdQkxxhA9Tw0gYKMZz+LKxRzt0v8nZ0SlyCUC+QAy7ApQ4up+OIVufiMF7ggkhx+/ZQYyQxu57sVw==" saltValue="lVWA6DOnxvIw+yGu40Ahd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workbookViewId="0">
      <selection sqref="A1:XFD104857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20</v>
      </c>
    </row>
    <row r="3" spans="1:1" x14ac:dyDescent="0.25">
      <c r="A3" s="3"/>
    </row>
    <row r="4" spans="1:1" x14ac:dyDescent="0.25">
      <c r="A4" s="9" t="s">
        <v>29</v>
      </c>
    </row>
    <row r="5" spans="1:1" x14ac:dyDescent="0.25">
      <c r="A5" s="10"/>
    </row>
    <row r="6" spans="1:1" x14ac:dyDescent="0.25">
      <c r="A6" s="12" t="s">
        <v>21</v>
      </c>
    </row>
    <row r="7" spans="1:1" x14ac:dyDescent="0.25">
      <c r="A7" s="9"/>
    </row>
    <row r="8" spans="1:1" ht="60.75" customHeight="1" x14ac:dyDescent="0.25">
      <c r="A8" s="9" t="s">
        <v>24</v>
      </c>
    </row>
    <row r="9" spans="1:1" x14ac:dyDescent="0.25">
      <c r="A9" s="9" t="s">
        <v>22</v>
      </c>
    </row>
    <row r="10" spans="1:1" x14ac:dyDescent="0.25">
      <c r="A10" s="11"/>
    </row>
    <row r="11" spans="1:1" ht="30" x14ac:dyDescent="0.25">
      <c r="A11" s="9" t="s">
        <v>26</v>
      </c>
    </row>
    <row r="12" spans="1:1" x14ac:dyDescent="0.25">
      <c r="A12" s="9"/>
    </row>
    <row r="13" spans="1:1" ht="45" x14ac:dyDescent="0.25">
      <c r="A13" s="9" t="s">
        <v>27</v>
      </c>
    </row>
    <row r="14" spans="1:1" x14ac:dyDescent="0.25">
      <c r="A14" s="9"/>
    </row>
    <row r="15" spans="1:1" ht="45" x14ac:dyDescent="0.25">
      <c r="A15" s="9" t="s">
        <v>28</v>
      </c>
    </row>
    <row r="16" spans="1:1" x14ac:dyDescent="0.25">
      <c r="A16" s="9"/>
    </row>
    <row r="17" spans="1:1" ht="60" x14ac:dyDescent="0.25">
      <c r="A17" s="9" t="s">
        <v>25</v>
      </c>
    </row>
    <row r="18" spans="1:1" x14ac:dyDescent="0.25">
      <c r="A18" s="9"/>
    </row>
    <row r="19" spans="1:1" ht="75" x14ac:dyDescent="0.25">
      <c r="A19" s="9" t="s">
        <v>23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sheetProtection algorithmName="SHA-512" hashValue="8hx+P6ifY/I7x1JTVNyhtBqUt4pXM8TlUh1KtjYtHePSLhdIq5AUgtvVjbl5+bDKkr3sW2rYRTYnRjmKeyPNGw==" saltValue="7/M2mLFuehoUHVF4Hq5b1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cp:lastPrinted>2023-05-31T12:54:37Z</cp:lastPrinted>
  <dcterms:created xsi:type="dcterms:W3CDTF">2022-09-22T09:41:16Z</dcterms:created>
  <dcterms:modified xsi:type="dcterms:W3CDTF">2024-03-26T08:15:59Z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